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Źákyně B" sheetId="1" r:id="rId1"/>
    <sheet name="1997-1998" sheetId="2" r:id="rId2"/>
    <sheet name="II. LIGA - výsledky nářadí" sheetId="3" r:id="rId3"/>
    <sheet name="1999-2000" sheetId="4" r:id="rId4"/>
    <sheet name="II.LIGA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<sst xmlns="http://schemas.openxmlformats.org/spreadsheetml/2006/main" count="281" uniqueCount="110">
  <si>
    <t>ředitel závodu:</t>
  </si>
  <si>
    <t>hlavní rozhodčí:</t>
  </si>
  <si>
    <t>příjmení a jméno</t>
  </si>
  <si>
    <t>ročník</t>
  </si>
  <si>
    <t>oddíl</t>
  </si>
  <si>
    <t>výsledky kategorie:</t>
  </si>
  <si>
    <t>přeskok</t>
  </si>
  <si>
    <t>bradla</t>
  </si>
  <si>
    <t>kladina</t>
  </si>
  <si>
    <t>prostná</t>
  </si>
  <si>
    <t>celkem</t>
  </si>
  <si>
    <t>bodů</t>
  </si>
  <si>
    <t>pořadí</t>
  </si>
  <si>
    <t>obtížnost</t>
  </si>
  <si>
    <t>provedení</t>
  </si>
  <si>
    <t>konečná</t>
  </si>
  <si>
    <t>POHÁR Jindřichova Hradce 10. listopadu 2007</t>
  </si>
  <si>
    <t>Karel Parma</t>
  </si>
  <si>
    <t>Miroslava Zádrapová</t>
  </si>
  <si>
    <t>Jírová Leona</t>
  </si>
  <si>
    <t>Petrů Adéla</t>
  </si>
  <si>
    <t>TJ Nová Včelnice</t>
  </si>
  <si>
    <t>Šprinclová Kateřina</t>
  </si>
  <si>
    <t>Nevludová Lucie</t>
  </si>
  <si>
    <t>Brousilová Natálie</t>
  </si>
  <si>
    <t>Sokol Písek</t>
  </si>
  <si>
    <t>Jiroutová Kristýna</t>
  </si>
  <si>
    <t>Kudrličková Veronika</t>
  </si>
  <si>
    <t>Šušková Kateřina</t>
  </si>
  <si>
    <t>Sokol Bedřichov</t>
  </si>
  <si>
    <t>Váchová Veronika</t>
  </si>
  <si>
    <t>TJ Loko Veselí n/L.</t>
  </si>
  <si>
    <t>Černá Jitka</t>
  </si>
  <si>
    <t>Fenclová Kateřina</t>
  </si>
  <si>
    <t>Vojtová Tereza</t>
  </si>
  <si>
    <t>Šinkorová Miluše</t>
  </si>
  <si>
    <t>Blafková Kristýna</t>
  </si>
  <si>
    <t>Źákyně B</t>
  </si>
  <si>
    <t>Andrašková Nikola</t>
  </si>
  <si>
    <t>Vrchovecká Zuzana</t>
  </si>
  <si>
    <t>SG Liberec</t>
  </si>
  <si>
    <t>sp.sr.</t>
  </si>
  <si>
    <t>Spartak S.Ústí</t>
  </si>
  <si>
    <t>Merkur Č.B</t>
  </si>
  <si>
    <t>TJ Slovan J.H</t>
  </si>
  <si>
    <t>Spartak  S.Ústí</t>
  </si>
  <si>
    <t>sp.sráž</t>
  </si>
  <si>
    <t>Čekalová Simona</t>
  </si>
  <si>
    <t>TJ Slovan J.Hradec</t>
  </si>
  <si>
    <t>II. LIGA</t>
  </si>
  <si>
    <t>Horáková Hana</t>
  </si>
  <si>
    <t>Sýkorová Veronika</t>
  </si>
  <si>
    <t>Horáková Tereza</t>
  </si>
  <si>
    <t>TJ Loko Pardubice</t>
  </si>
  <si>
    <t>Lovětínská Dagmar</t>
  </si>
  <si>
    <t>Slovan Praha</t>
  </si>
  <si>
    <t>Lipšanová Tereza</t>
  </si>
  <si>
    <t>Opočenská Kristýna</t>
  </si>
  <si>
    <t>Vaňásková Nikola</t>
  </si>
  <si>
    <t>Vaňásková Nela</t>
  </si>
  <si>
    <t>Frýdová Valentýna</t>
  </si>
  <si>
    <t xml:space="preserve"> Vrchovecká Kateřina</t>
  </si>
  <si>
    <t>Michálková Kateřina</t>
  </si>
  <si>
    <t>Spartak MAS S.Ústí</t>
  </si>
  <si>
    <t>Novotná Jana</t>
  </si>
  <si>
    <t>TJ Sokol Chrudim</t>
  </si>
  <si>
    <t>Ferusová Žaneta</t>
  </si>
  <si>
    <t>Imbrová Karolína</t>
  </si>
  <si>
    <t>Merkur Č.Budějovice</t>
  </si>
  <si>
    <t>Plavcová Žaneta</t>
  </si>
  <si>
    <t>TJ N.Včelnice</t>
  </si>
  <si>
    <t>Machková Hana</t>
  </si>
  <si>
    <t>Sokol H.Králové</t>
  </si>
  <si>
    <t>Záhorková Aneta</t>
  </si>
  <si>
    <t>Čiháková Klára</t>
  </si>
  <si>
    <t>Černá Karolína</t>
  </si>
  <si>
    <t>Tkadlecová Hedvika</t>
  </si>
  <si>
    <t>Gymstar Praha</t>
  </si>
  <si>
    <t>Blechová Aneta</t>
  </si>
  <si>
    <t>sp. Srov.</t>
  </si>
  <si>
    <t>POHÁR Jindřichova Hradce</t>
  </si>
  <si>
    <t>Ročník 1999 a mladší</t>
  </si>
  <si>
    <t>Zádrapová Miroslava</t>
  </si>
  <si>
    <t>Kráčmarová Natálie</t>
  </si>
  <si>
    <t xml:space="preserve">Sokol Bedřichov </t>
  </si>
  <si>
    <t>Jírová Gabriela</t>
  </si>
  <si>
    <t>Řeháková Veronika</t>
  </si>
  <si>
    <t>Tichá Barbora</t>
  </si>
  <si>
    <t>Susková Samantha</t>
  </si>
  <si>
    <t>Vrabčeková Kristýna</t>
  </si>
  <si>
    <t>Hofmeisterová Monika</t>
  </si>
  <si>
    <t>Vytisková Štěpánka</t>
  </si>
  <si>
    <t>SG Pelhřimov</t>
  </si>
  <si>
    <t>Kovaříková Viktorie</t>
  </si>
  <si>
    <t>Oravcová Kateřina</t>
  </si>
  <si>
    <t>Hronová Dominika</t>
  </si>
  <si>
    <t>Sumerauerová Nela</t>
  </si>
  <si>
    <t>Víchová Anika</t>
  </si>
  <si>
    <t>Šímová Anna</t>
  </si>
  <si>
    <t>Strouhalová Simona</t>
  </si>
  <si>
    <t>Hojná Eliška</t>
  </si>
  <si>
    <t>Trsková Lucie</t>
  </si>
  <si>
    <t>Gyselová Julie</t>
  </si>
  <si>
    <t>Benešová Sára</t>
  </si>
  <si>
    <t>Konečná Barbora</t>
  </si>
  <si>
    <t>Šimková Zuzana</t>
  </si>
  <si>
    <t>Pragerová Petra</t>
  </si>
  <si>
    <t>st.č.</t>
  </si>
  <si>
    <t>sp.srážky</t>
  </si>
  <si>
    <t>Bušovská Helena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</si>
</sst>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\ _K_č_-;\-* #,##0\ _K_č_-;_-* &quot;-&quot;??\ _K_č_-;_-@_-"/>
  </numFmts>
  <fonts count="10">
    <font>
      <sz val="10"/>
      <name val="Arial"/>
      <family val="0"/>
    </font>
    <font>
      <sz val="10"/>
      <name val="Arial CE"/>
      <family val="0"/>
    </font>
    <font>
      <b/>
      <sz val="8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i/>
      <sz val="7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19" applyFont="1" applyBorder="1" applyAlignment="1" applyProtection="1">
      <alignment horizontal="left"/>
      <protection/>
    </xf>
    <xf numFmtId="0" fontId="4" fillId="0" borderId="0" xfId="19" applyFont="1" applyProtection="1">
      <alignment/>
      <protection/>
    </xf>
    <xf numFmtId="0" fontId="2" fillId="0" borderId="1" xfId="19" applyFont="1" applyBorder="1" applyProtection="1">
      <alignment/>
      <protection/>
    </xf>
    <xf numFmtId="0" fontId="2" fillId="0" borderId="2" xfId="19" applyFont="1" applyBorder="1" applyAlignment="1" applyProtection="1">
      <alignment horizontal="left"/>
      <protection/>
    </xf>
    <xf numFmtId="0" fontId="4" fillId="0" borderId="2" xfId="19" applyFont="1" applyBorder="1" applyProtection="1">
      <alignment/>
      <protection/>
    </xf>
    <xf numFmtId="0" fontId="4" fillId="0" borderId="2" xfId="19" applyFont="1" applyBorder="1" applyAlignment="1" applyProtection="1">
      <alignment horizontal="right"/>
      <protection/>
    </xf>
    <xf numFmtId="0" fontId="2" fillId="0" borderId="2" xfId="19" applyFont="1" applyBorder="1" applyAlignment="1" applyProtection="1">
      <alignment/>
      <protection/>
    </xf>
    <xf numFmtId="0" fontId="3" fillId="0" borderId="2" xfId="19" applyFont="1" applyBorder="1" applyAlignment="1" applyProtection="1">
      <alignment horizontal="left"/>
      <protection/>
    </xf>
    <xf numFmtId="0" fontId="4" fillId="0" borderId="3" xfId="19" applyFont="1" applyBorder="1" applyProtection="1">
      <alignment/>
      <protection/>
    </xf>
    <xf numFmtId="0" fontId="4" fillId="0" borderId="0" xfId="19" applyFont="1" applyBorder="1" applyProtection="1">
      <alignment/>
      <protection/>
    </xf>
    <xf numFmtId="0" fontId="4" fillId="0" borderId="1" xfId="19" applyFont="1" applyBorder="1" applyProtection="1">
      <alignment/>
      <protection/>
    </xf>
    <xf numFmtId="0" fontId="4" fillId="0" borderId="2" xfId="19" applyFont="1" applyBorder="1" applyAlignment="1" applyProtection="1">
      <alignment horizontal="left"/>
      <protection/>
    </xf>
    <xf numFmtId="0" fontId="4" fillId="0" borderId="0" xfId="19" applyFont="1" applyBorder="1" applyAlignment="1" applyProtection="1">
      <alignment horizontal="center"/>
      <protection/>
    </xf>
    <xf numFmtId="0" fontId="4" fillId="0" borderId="0" xfId="19" applyFont="1" applyBorder="1" applyAlignment="1" applyProtection="1">
      <alignment horizontal="left"/>
      <protection/>
    </xf>
    <xf numFmtId="0" fontId="2" fillId="0" borderId="4" xfId="19" applyFont="1" applyBorder="1" applyAlignment="1" applyProtection="1">
      <alignment horizontal="center"/>
      <protection/>
    </xf>
    <xf numFmtId="0" fontId="4" fillId="0" borderId="1" xfId="19" applyFont="1" applyBorder="1" applyAlignment="1" applyProtection="1">
      <alignment horizontal="center"/>
      <protection/>
    </xf>
    <xf numFmtId="0" fontId="4" fillId="0" borderId="1" xfId="19" applyFont="1" applyBorder="1" applyAlignment="1" applyProtection="1">
      <alignment horizontal="left"/>
      <protection/>
    </xf>
    <xf numFmtId="0" fontId="2" fillId="0" borderId="5" xfId="19" applyFont="1" applyBorder="1" applyAlignment="1" applyProtection="1">
      <alignment horizontal="center"/>
      <protection/>
    </xf>
    <xf numFmtId="0" fontId="5" fillId="0" borderId="6" xfId="19" applyFont="1" applyBorder="1" applyAlignment="1" applyProtection="1">
      <alignment horizontal="center"/>
      <protection/>
    </xf>
    <xf numFmtId="0" fontId="5" fillId="0" borderId="7" xfId="19" applyFont="1" applyBorder="1" applyAlignment="1" applyProtection="1">
      <alignment horizontal="center"/>
      <protection/>
    </xf>
    <xf numFmtId="0" fontId="5" fillId="0" borderId="8" xfId="19" applyFont="1" applyBorder="1" applyAlignment="1" applyProtection="1">
      <alignment horizontal="center"/>
      <protection/>
    </xf>
    <xf numFmtId="0" fontId="2" fillId="0" borderId="0" xfId="19" applyFont="1" applyBorder="1" applyAlignment="1" applyProtection="1">
      <alignment horizontal="center"/>
      <protection/>
    </xf>
    <xf numFmtId="0" fontId="3" fillId="0" borderId="0" xfId="19" applyFont="1" applyBorder="1" applyAlignment="1" applyProtection="1">
      <alignment horizontal="center"/>
      <protection/>
    </xf>
    <xf numFmtId="0" fontId="4" fillId="0" borderId="9" xfId="19" applyFont="1" applyBorder="1" applyAlignment="1" applyProtection="1">
      <alignment horizontal="center"/>
      <protection/>
    </xf>
    <xf numFmtId="0" fontId="4" fillId="0" borderId="9" xfId="19" applyFont="1" applyBorder="1" applyAlignment="1" applyProtection="1">
      <alignment horizontal="left"/>
      <protection/>
    </xf>
    <xf numFmtId="164" fontId="2" fillId="0" borderId="9" xfId="15" applyNumberFormat="1" applyFont="1" applyBorder="1" applyAlignment="1" applyProtection="1">
      <alignment horizontal="center"/>
      <protection/>
    </xf>
    <xf numFmtId="164" fontId="4" fillId="0" borderId="9" xfId="15" applyNumberFormat="1" applyFont="1" applyBorder="1" applyAlignment="1" applyProtection="1">
      <alignment horizontal="center"/>
      <protection/>
    </xf>
    <xf numFmtId="0" fontId="4" fillId="0" borderId="10" xfId="19" applyFont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right"/>
      <protection/>
    </xf>
    <xf numFmtId="0" fontId="2" fillId="0" borderId="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4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left"/>
      <protection/>
    </xf>
    <xf numFmtId="0" fontId="2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left"/>
      <protection/>
    </xf>
    <xf numFmtId="164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64" fontId="2" fillId="0" borderId="0" xfId="15" applyNumberFormat="1" applyFont="1" applyBorder="1" applyAlignment="1" applyProtection="1">
      <alignment horizontal="center"/>
      <protection/>
    </xf>
    <xf numFmtId="164" fontId="4" fillId="0" borderId="0" xfId="15" applyNumberFormat="1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/>
      <protection/>
    </xf>
    <xf numFmtId="0" fontId="6" fillId="0" borderId="0" xfId="19" applyFont="1" applyBorder="1" applyAlignment="1" applyProtection="1">
      <alignment horizontal="center"/>
      <protection/>
    </xf>
    <xf numFmtId="0" fontId="6" fillId="0" borderId="0" xfId="19" applyFont="1" applyBorder="1" applyAlignment="1" applyProtection="1">
      <alignment horizontal="left"/>
      <protection/>
    </xf>
    <xf numFmtId="0" fontId="1" fillId="0" borderId="0" xfId="19" applyBorder="1" applyAlignment="1" applyProtection="1">
      <alignment horizontal="center"/>
      <protection/>
    </xf>
    <xf numFmtId="0" fontId="1" fillId="0" borderId="0" xfId="19" applyBorder="1" applyAlignment="1" applyProtection="1">
      <alignment horizontal="left"/>
      <protection/>
    </xf>
    <xf numFmtId="0" fontId="8" fillId="0" borderId="0" xfId="19" applyFont="1" applyBorder="1" applyAlignment="1" applyProtection="1">
      <alignment horizontal="center"/>
      <protection/>
    </xf>
    <xf numFmtId="0" fontId="7" fillId="0" borderId="0" xfId="19" applyFont="1" applyBorder="1" applyAlignment="1" applyProtection="1">
      <alignment horizontal="center"/>
      <protection/>
    </xf>
    <xf numFmtId="0" fontId="1" fillId="0" borderId="0" xfId="19" applyFont="1" applyBorder="1" applyAlignment="1" applyProtection="1">
      <alignment horizontal="left"/>
      <protection/>
    </xf>
    <xf numFmtId="0" fontId="1" fillId="0" borderId="0" xfId="19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5" fillId="0" borderId="0" xfId="19" applyFont="1" applyBorder="1" applyAlignment="1" applyProtection="1">
      <alignment horizontal="center"/>
      <protection/>
    </xf>
    <xf numFmtId="164" fontId="1" fillId="0" borderId="0" xfId="19" applyNumberFormat="1" applyBorder="1" applyAlignment="1" applyProtection="1">
      <alignment horizontal="center"/>
      <protection locked="0"/>
    </xf>
    <xf numFmtId="164" fontId="1" fillId="0" borderId="0" xfId="15" applyNumberFormat="1" applyBorder="1" applyAlignment="1" applyProtection="1">
      <alignment horizontal="center"/>
      <protection/>
    </xf>
    <xf numFmtId="164" fontId="1" fillId="0" borderId="0" xfId="19" applyNumberFormat="1" applyBorder="1" applyAlignment="1" applyProtection="1">
      <alignment horizontal="center"/>
      <protection/>
    </xf>
    <xf numFmtId="164" fontId="1" fillId="0" borderId="0" xfId="15" applyNumberFormat="1" applyBorder="1" applyAlignment="1" applyProtection="1">
      <alignment horizontal="center"/>
      <protection locked="0"/>
    </xf>
    <xf numFmtId="164" fontId="1" fillId="0" borderId="0" xfId="15" applyNumberFormat="1" applyFont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6" xfId="0" applyBorder="1" applyAlignment="1">
      <alignment/>
    </xf>
    <xf numFmtId="0" fontId="0" fillId="0" borderId="19" xfId="0" applyBorder="1" applyAlignment="1">
      <alignment/>
    </xf>
    <xf numFmtId="0" fontId="0" fillId="0" borderId="8" xfId="0" applyBorder="1" applyAlignment="1">
      <alignment/>
    </xf>
    <xf numFmtId="0" fontId="4" fillId="0" borderId="20" xfId="19" applyFont="1" applyBorder="1" applyAlignment="1" applyProtection="1">
      <alignment horizontal="center"/>
      <protection/>
    </xf>
    <xf numFmtId="0" fontId="4" fillId="0" borderId="21" xfId="19" applyFont="1" applyBorder="1" applyAlignment="1" applyProtection="1">
      <alignment horizontal="center"/>
      <protection/>
    </xf>
    <xf numFmtId="0" fontId="4" fillId="0" borderId="22" xfId="19" applyFont="1" applyBorder="1" applyAlignment="1" applyProtection="1">
      <alignment horizontal="center"/>
      <protection/>
    </xf>
    <xf numFmtId="0" fontId="2" fillId="0" borderId="1" xfId="19" applyFont="1" applyBorder="1" applyAlignment="1" applyProtection="1">
      <alignment horizontal="center"/>
      <protection/>
    </xf>
    <xf numFmtId="0" fontId="2" fillId="0" borderId="2" xfId="19" applyFont="1" applyBorder="1" applyAlignment="1" applyProtection="1">
      <alignment horizontal="center"/>
      <protection/>
    </xf>
    <xf numFmtId="0" fontId="2" fillId="0" borderId="3" xfId="19" applyFont="1" applyBorder="1" applyAlignment="1" applyProtection="1">
      <alignment horizontal="center"/>
      <protection/>
    </xf>
    <xf numFmtId="0" fontId="3" fillId="0" borderId="0" xfId="19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9" fillId="0" borderId="0" xfId="19" applyFont="1" applyBorder="1" applyAlignment="1" applyProtection="1">
      <alignment horizontal="center"/>
      <protection/>
    </xf>
    <xf numFmtId="0" fontId="6" fillId="0" borderId="0" xfId="19" applyFont="1" applyBorder="1" applyAlignment="1" applyProtection="1">
      <alignment horizontal="left"/>
      <protection/>
    </xf>
    <xf numFmtId="0" fontId="1" fillId="0" borderId="0" xfId="19" applyFont="1" applyBorder="1" applyAlignment="1" applyProtection="1">
      <alignment horizontal="right"/>
      <protection/>
    </xf>
    <xf numFmtId="0" fontId="1" fillId="0" borderId="0" xfId="19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iri\Local%20Settings\Temporary%20Internet%20Files\OLK11\Z&#225;loha%2010%2011%20(2).xlk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ová listina"/>
      <sheetName val="tabulka_s_odkazy"/>
      <sheetName val="tabulka_prazdna"/>
      <sheetName val="vysledky2"/>
    </sheetNames>
    <sheetDataSet>
      <sheetData sheetId="1">
        <row r="3">
          <cell r="B3" t="str">
            <v>POHÁR Jindřichova Hradce 10. 11. 2007</v>
          </cell>
        </row>
        <row r="4">
          <cell r="E4" t="str">
            <v>Karel Parma</v>
          </cell>
        </row>
        <row r="5">
          <cell r="E5" t="str">
            <v>Miroslava Zádrapová</v>
          </cell>
        </row>
        <row r="7">
          <cell r="E7" t="str">
            <v>Ročník 1997 - 1998</v>
          </cell>
        </row>
        <row r="10">
          <cell r="C10" t="str">
            <v>Bečková Andrea</v>
          </cell>
          <cell r="D10">
            <v>1998</v>
          </cell>
          <cell r="E10" t="str">
            <v>TJ Slovan J.Hradec</v>
          </cell>
        </row>
        <row r="12">
          <cell r="C12" t="str">
            <v>Havlová Gabriela</v>
          </cell>
          <cell r="D12">
            <v>1997</v>
          </cell>
          <cell r="E12" t="str">
            <v>TJ Slovan J.Hradec</v>
          </cell>
        </row>
        <row r="13">
          <cell r="C13" t="str">
            <v>Hrubcová Aneta</v>
          </cell>
          <cell r="D13">
            <v>1998</v>
          </cell>
          <cell r="E13" t="str">
            <v>TJ Nová Včelnice</v>
          </cell>
        </row>
        <row r="14">
          <cell r="C14" t="str">
            <v>Hrubcová Nikola</v>
          </cell>
          <cell r="D14">
            <v>1998</v>
          </cell>
          <cell r="E14" t="str">
            <v>TJ Nová Včelnice</v>
          </cell>
        </row>
        <row r="15">
          <cell r="C15" t="str">
            <v>Pfaurová Eliška</v>
          </cell>
          <cell r="D15">
            <v>1997</v>
          </cell>
          <cell r="E15" t="str">
            <v>TJ Nová Včelnice</v>
          </cell>
        </row>
        <row r="16">
          <cell r="C16" t="str">
            <v>Seidlerová Kristýna</v>
          </cell>
          <cell r="D16">
            <v>1997</v>
          </cell>
          <cell r="E16" t="str">
            <v>TJ Sokol Chrudim</v>
          </cell>
        </row>
        <row r="17">
          <cell r="C17" t="str">
            <v>Svobodová Barbora</v>
          </cell>
          <cell r="D17">
            <v>1998</v>
          </cell>
          <cell r="E17" t="str">
            <v>TJ Loko Pardubice</v>
          </cell>
        </row>
        <row r="18">
          <cell r="C18" t="str">
            <v>Filipová Simona</v>
          </cell>
          <cell r="D18">
            <v>1998</v>
          </cell>
          <cell r="E18" t="str">
            <v>TJ Loko Pardubice</v>
          </cell>
        </row>
        <row r="19">
          <cell r="C19" t="str">
            <v>Klofátová Adéla</v>
          </cell>
          <cell r="D19">
            <v>1998</v>
          </cell>
          <cell r="E19" t="str">
            <v>TJ Loko Pardubice</v>
          </cell>
        </row>
        <row r="20">
          <cell r="C20" t="str">
            <v>Ježková Barbora</v>
          </cell>
          <cell r="D20">
            <v>1998</v>
          </cell>
          <cell r="E20" t="str">
            <v>TJ Loko Pardubice</v>
          </cell>
        </row>
        <row r="21">
          <cell r="C21" t="str">
            <v>Květoňová Andrea</v>
          </cell>
          <cell r="D21">
            <v>1998</v>
          </cell>
          <cell r="E21" t="str">
            <v>TJ Loko Pardubice</v>
          </cell>
        </row>
        <row r="22">
          <cell r="C22" t="str">
            <v>Matyšová Aneta</v>
          </cell>
          <cell r="D22">
            <v>1997</v>
          </cell>
          <cell r="E22" t="str">
            <v>Spartak MAS S.Ústí</v>
          </cell>
        </row>
        <row r="23">
          <cell r="C23" t="str">
            <v>Borovičková Nikola</v>
          </cell>
          <cell r="D23">
            <v>1998</v>
          </cell>
          <cell r="E23" t="str">
            <v>Spartak MAS S.Ústí</v>
          </cell>
        </row>
        <row r="24">
          <cell r="C24" t="str">
            <v>Andrlíková Monika</v>
          </cell>
          <cell r="D24">
            <v>1997</v>
          </cell>
          <cell r="E24" t="str">
            <v>Sokol Písek</v>
          </cell>
        </row>
        <row r="25">
          <cell r="C25" t="str">
            <v>Nováková Eliška</v>
          </cell>
          <cell r="D25">
            <v>1997</v>
          </cell>
          <cell r="E25" t="str">
            <v>Merkur Č.Budějovice</v>
          </cell>
        </row>
        <row r="26">
          <cell r="C26" t="str">
            <v>Černá Andrea</v>
          </cell>
          <cell r="D26">
            <v>1997</v>
          </cell>
          <cell r="E26" t="str">
            <v>Merkur Č.Budějovice</v>
          </cell>
        </row>
      </sheetData>
      <sheetData sheetId="2">
        <row r="10">
          <cell r="D10">
            <v>6</v>
          </cell>
          <cell r="E10">
            <v>8.5</v>
          </cell>
          <cell r="F10">
            <v>14.5</v>
          </cell>
          <cell r="G10">
            <v>1.8</v>
          </cell>
          <cell r="H10">
            <v>8.3</v>
          </cell>
          <cell r="J10">
            <v>10.100000000000001</v>
          </cell>
          <cell r="K10">
            <v>3.5</v>
          </cell>
          <cell r="L10">
            <v>6.25</v>
          </cell>
          <cell r="N10">
            <v>9.75</v>
          </cell>
          <cell r="O10">
            <v>5</v>
          </cell>
          <cell r="P10">
            <v>6.8</v>
          </cell>
          <cell r="R10">
            <v>11.8</v>
          </cell>
          <cell r="S10">
            <v>46.150000000000006</v>
          </cell>
        </row>
        <row r="12">
          <cell r="D12">
            <v>6</v>
          </cell>
          <cell r="E12">
            <v>9.2</v>
          </cell>
          <cell r="F12">
            <v>15.2</v>
          </cell>
          <cell r="G12">
            <v>2.8</v>
          </cell>
          <cell r="H12">
            <v>8.4</v>
          </cell>
          <cell r="J12">
            <v>11.2</v>
          </cell>
          <cell r="K12">
            <v>4.1</v>
          </cell>
          <cell r="L12">
            <v>7.6</v>
          </cell>
          <cell r="N12">
            <v>11.7</v>
          </cell>
          <cell r="O12">
            <v>5.6</v>
          </cell>
          <cell r="P12">
            <v>7.6</v>
          </cell>
          <cell r="R12">
            <v>13.2</v>
          </cell>
          <cell r="S12">
            <v>51.3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2.2</v>
          </cell>
          <cell r="H13">
            <v>8.2</v>
          </cell>
          <cell r="J13">
            <v>10.399999999999999</v>
          </cell>
          <cell r="K13">
            <v>2.6</v>
          </cell>
          <cell r="L13">
            <v>7.35</v>
          </cell>
          <cell r="N13">
            <v>9.95</v>
          </cell>
          <cell r="O13">
            <v>3.5</v>
          </cell>
          <cell r="P13">
            <v>6.95</v>
          </cell>
          <cell r="R13">
            <v>10.45</v>
          </cell>
          <cell r="S13">
            <v>30.799999999999997</v>
          </cell>
        </row>
        <row r="14">
          <cell r="D14">
            <v>6</v>
          </cell>
          <cell r="E14">
            <v>7.55</v>
          </cell>
          <cell r="F14">
            <v>13.55</v>
          </cell>
          <cell r="G14">
            <v>2.8</v>
          </cell>
          <cell r="H14">
            <v>7.45</v>
          </cell>
          <cell r="J14">
            <v>10.25</v>
          </cell>
          <cell r="K14">
            <v>2.9</v>
          </cell>
          <cell r="L14">
            <v>6.95</v>
          </cell>
          <cell r="N14">
            <v>9.85</v>
          </cell>
          <cell r="O14">
            <v>4.2</v>
          </cell>
          <cell r="P14">
            <v>7</v>
          </cell>
          <cell r="R14">
            <v>11.2</v>
          </cell>
          <cell r="S14">
            <v>44.849999999999994</v>
          </cell>
        </row>
        <row r="15">
          <cell r="D15">
            <v>6</v>
          </cell>
          <cell r="E15">
            <v>6.9</v>
          </cell>
          <cell r="F15">
            <v>12.9</v>
          </cell>
          <cell r="G15">
            <v>1.8</v>
          </cell>
          <cell r="H15">
            <v>7.7</v>
          </cell>
          <cell r="J15">
            <v>9.5</v>
          </cell>
          <cell r="K15">
            <v>2.9</v>
          </cell>
          <cell r="L15">
            <v>3.25</v>
          </cell>
          <cell r="N15">
            <v>6.15</v>
          </cell>
          <cell r="O15">
            <v>3.5</v>
          </cell>
          <cell r="P15">
            <v>7.65</v>
          </cell>
          <cell r="R15">
            <v>11.15</v>
          </cell>
          <cell r="S15">
            <v>39.699999999999996</v>
          </cell>
        </row>
        <row r="16">
          <cell r="D16">
            <v>6</v>
          </cell>
          <cell r="E16">
            <v>7.65</v>
          </cell>
          <cell r="F16">
            <v>13.65</v>
          </cell>
          <cell r="G16">
            <v>1.9</v>
          </cell>
          <cell r="H16">
            <v>7.7</v>
          </cell>
          <cell r="J16">
            <v>9.6</v>
          </cell>
          <cell r="K16">
            <v>4.3</v>
          </cell>
          <cell r="L16">
            <v>6.1</v>
          </cell>
          <cell r="N16">
            <v>10.399999999999999</v>
          </cell>
          <cell r="O16">
            <v>5.1</v>
          </cell>
          <cell r="P16">
            <v>7.3</v>
          </cell>
          <cell r="R16">
            <v>12.399999999999999</v>
          </cell>
          <cell r="S16">
            <v>46.05</v>
          </cell>
        </row>
        <row r="17">
          <cell r="D17">
            <v>6</v>
          </cell>
          <cell r="E17">
            <v>9.7</v>
          </cell>
          <cell r="F17">
            <v>15.7</v>
          </cell>
          <cell r="G17">
            <v>4.2</v>
          </cell>
          <cell r="H17">
            <v>7.85</v>
          </cell>
          <cell r="J17">
            <v>12.05</v>
          </cell>
          <cell r="K17">
            <v>5.8</v>
          </cell>
          <cell r="L17">
            <v>8.35</v>
          </cell>
          <cell r="N17">
            <v>14.149999999999999</v>
          </cell>
          <cell r="O17">
            <v>6.1</v>
          </cell>
          <cell r="P17">
            <v>8.75</v>
          </cell>
          <cell r="R17">
            <v>14.85</v>
          </cell>
          <cell r="S17">
            <v>56.75</v>
          </cell>
        </row>
        <row r="18">
          <cell r="D18">
            <v>6</v>
          </cell>
          <cell r="E18">
            <v>9.2</v>
          </cell>
          <cell r="F18">
            <v>15.2</v>
          </cell>
          <cell r="G18">
            <v>2.9</v>
          </cell>
          <cell r="H18">
            <v>8.3</v>
          </cell>
          <cell r="J18">
            <v>11.200000000000001</v>
          </cell>
          <cell r="K18">
            <v>4.9</v>
          </cell>
          <cell r="L18">
            <v>6.5</v>
          </cell>
          <cell r="N18">
            <v>11.4</v>
          </cell>
          <cell r="O18">
            <v>5.4</v>
          </cell>
          <cell r="P18">
            <v>8.5</v>
          </cell>
          <cell r="R18">
            <v>13.9</v>
          </cell>
          <cell r="S18">
            <v>51.699999999999996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3.9</v>
          </cell>
          <cell r="L19">
            <v>6.75</v>
          </cell>
          <cell r="N19">
            <v>10.65</v>
          </cell>
          <cell r="O19">
            <v>5.8</v>
          </cell>
          <cell r="P19">
            <v>8.5</v>
          </cell>
          <cell r="R19">
            <v>14.3</v>
          </cell>
          <cell r="S19">
            <v>24.950000000000003</v>
          </cell>
        </row>
        <row r="20">
          <cell r="D20">
            <v>6</v>
          </cell>
          <cell r="E20">
            <v>8.6</v>
          </cell>
          <cell r="F20">
            <v>14.6</v>
          </cell>
          <cell r="G20">
            <v>2.9</v>
          </cell>
          <cell r="H20">
            <v>8.5</v>
          </cell>
          <cell r="J20">
            <v>11.4</v>
          </cell>
          <cell r="K20">
            <v>6.3</v>
          </cell>
          <cell r="L20">
            <v>7.15</v>
          </cell>
          <cell r="N20">
            <v>13.45</v>
          </cell>
          <cell r="O20">
            <v>5.5</v>
          </cell>
          <cell r="P20">
            <v>8.3</v>
          </cell>
          <cell r="R20">
            <v>13.8</v>
          </cell>
          <cell r="S20">
            <v>53.25</v>
          </cell>
        </row>
        <row r="21">
          <cell r="D21">
            <v>6</v>
          </cell>
          <cell r="E21">
            <v>9.4</v>
          </cell>
          <cell r="F21">
            <v>15.4</v>
          </cell>
          <cell r="G21">
            <v>3.4</v>
          </cell>
          <cell r="H21">
            <v>9.45</v>
          </cell>
          <cell r="J21">
            <v>12.85</v>
          </cell>
          <cell r="K21">
            <v>5.8</v>
          </cell>
          <cell r="L21">
            <v>8.35</v>
          </cell>
          <cell r="N21">
            <v>14.149999999999999</v>
          </cell>
          <cell r="O21">
            <v>6.3</v>
          </cell>
          <cell r="P21">
            <v>8.95</v>
          </cell>
          <cell r="R21">
            <v>15.25</v>
          </cell>
          <cell r="S21">
            <v>57.65</v>
          </cell>
        </row>
        <row r="22">
          <cell r="D22">
            <v>6</v>
          </cell>
          <cell r="E22">
            <v>8.55</v>
          </cell>
          <cell r="F22">
            <v>14.55</v>
          </cell>
          <cell r="G22">
            <v>2.8</v>
          </cell>
          <cell r="H22">
            <v>7.35</v>
          </cell>
          <cell r="J22">
            <v>10.149999999999999</v>
          </cell>
          <cell r="K22">
            <v>3.7</v>
          </cell>
          <cell r="L22">
            <v>7.6</v>
          </cell>
          <cell r="N22">
            <v>11.3</v>
          </cell>
          <cell r="O22">
            <v>4.6</v>
          </cell>
          <cell r="P22">
            <v>8.4</v>
          </cell>
          <cell r="R22">
            <v>13</v>
          </cell>
          <cell r="S22">
            <v>49</v>
          </cell>
        </row>
        <row r="23">
          <cell r="D23">
            <v>6</v>
          </cell>
          <cell r="E23">
            <v>8.5</v>
          </cell>
          <cell r="F23">
            <v>14.5</v>
          </cell>
          <cell r="G23">
            <v>2.8</v>
          </cell>
          <cell r="H23">
            <v>8.45</v>
          </cell>
          <cell r="J23">
            <v>11.25</v>
          </cell>
          <cell r="K23">
            <v>3.6</v>
          </cell>
          <cell r="L23">
            <v>7.35</v>
          </cell>
          <cell r="N23">
            <v>10.95</v>
          </cell>
          <cell r="O23">
            <v>3.7</v>
          </cell>
          <cell r="P23">
            <v>8.9</v>
          </cell>
          <cell r="R23">
            <v>12.600000000000001</v>
          </cell>
          <cell r="S23">
            <v>49.300000000000004</v>
          </cell>
        </row>
        <row r="24">
          <cell r="D24">
            <v>6</v>
          </cell>
          <cell r="E24">
            <v>8.8</v>
          </cell>
          <cell r="F24">
            <v>14.8</v>
          </cell>
          <cell r="G24">
            <v>1.8</v>
          </cell>
          <cell r="H24">
            <v>7.2</v>
          </cell>
          <cell r="J24">
            <v>9</v>
          </cell>
          <cell r="K24">
            <v>3.2</v>
          </cell>
          <cell r="L24">
            <v>6.2</v>
          </cell>
          <cell r="N24">
            <v>9.4</v>
          </cell>
          <cell r="O24">
            <v>4.9</v>
          </cell>
          <cell r="P24">
            <v>7.6</v>
          </cell>
          <cell r="R24">
            <v>12.5</v>
          </cell>
          <cell r="S24">
            <v>45.7</v>
          </cell>
        </row>
        <row r="25">
          <cell r="D25">
            <v>6</v>
          </cell>
          <cell r="E25">
            <v>7.4</v>
          </cell>
          <cell r="F25">
            <v>13.4</v>
          </cell>
          <cell r="G25">
            <v>2.8</v>
          </cell>
          <cell r="H25">
            <v>8.4</v>
          </cell>
          <cell r="J25">
            <v>11.2</v>
          </cell>
          <cell r="K25">
            <v>4.1</v>
          </cell>
          <cell r="L25">
            <v>7.35</v>
          </cell>
          <cell r="N25">
            <v>11.45</v>
          </cell>
          <cell r="O25">
            <v>4.1</v>
          </cell>
          <cell r="P25">
            <v>7.2</v>
          </cell>
          <cell r="R25">
            <v>11.3</v>
          </cell>
          <cell r="S25">
            <v>47.349999999999994</v>
          </cell>
        </row>
        <row r="26">
          <cell r="D26">
            <v>6</v>
          </cell>
          <cell r="E26">
            <v>8.25</v>
          </cell>
          <cell r="F26">
            <v>14.25</v>
          </cell>
          <cell r="G26">
            <v>2.8</v>
          </cell>
          <cell r="H26">
            <v>7.55</v>
          </cell>
          <cell r="J26">
            <v>10.35</v>
          </cell>
          <cell r="K26">
            <v>3.6</v>
          </cell>
          <cell r="L26">
            <v>7.95</v>
          </cell>
          <cell r="N26">
            <v>11.55</v>
          </cell>
          <cell r="O26">
            <v>4.6</v>
          </cell>
          <cell r="P26">
            <v>7.5</v>
          </cell>
          <cell r="R26">
            <v>12.1</v>
          </cell>
          <cell r="S26">
            <v>48.25000000000001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">
      <selection activeCell="Q28" sqref="Q28"/>
    </sheetView>
  </sheetViews>
  <sheetFormatPr defaultColWidth="9.140625" defaultRowHeight="12.75"/>
  <cols>
    <col min="1" max="1" width="4.421875" style="0" customWidth="1"/>
    <col min="2" max="2" width="15.28125" style="0" customWidth="1"/>
    <col min="3" max="3" width="5.57421875" style="0" customWidth="1"/>
    <col min="4" max="4" width="13.8515625" style="0" customWidth="1"/>
    <col min="5" max="5" width="7.7109375" style="0" customWidth="1"/>
    <col min="6" max="6" width="6.8515625" style="0" customWidth="1"/>
    <col min="7" max="7" width="6.57421875" style="0" customWidth="1"/>
    <col min="8" max="8" width="7.00390625" style="0" customWidth="1"/>
    <col min="9" max="10" width="6.57421875" style="0" customWidth="1"/>
    <col min="11" max="11" width="6.7109375" style="0" customWidth="1"/>
    <col min="12" max="12" width="6.00390625" style="0" customWidth="1"/>
    <col min="13" max="13" width="6.8515625" style="0" customWidth="1"/>
    <col min="14" max="14" width="4.57421875" style="0" customWidth="1"/>
    <col min="15" max="15" width="7.140625" style="0" customWidth="1"/>
    <col min="16" max="16" width="7.28125" style="0" customWidth="1"/>
    <col min="17" max="17" width="7.421875" style="0" customWidth="1"/>
    <col min="18" max="18" width="7.140625" style="0" customWidth="1"/>
    <col min="19" max="19" width="6.421875" style="0" customWidth="1"/>
  </cols>
  <sheetData>
    <row r="1" spans="1:19" ht="13.5" thickBot="1">
      <c r="A1" s="93" t="s">
        <v>16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5"/>
    </row>
    <row r="2" spans="1:19" ht="13.5" thickBot="1">
      <c r="A2" s="96"/>
      <c r="B2" s="96"/>
      <c r="C2" s="96"/>
      <c r="D2" s="96"/>
      <c r="E2" s="96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</row>
    <row r="3" spans="1:19" ht="13.5" thickBot="1">
      <c r="A3" s="3"/>
      <c r="B3" s="4"/>
      <c r="C3" s="4"/>
      <c r="D3" s="5"/>
      <c r="E3" s="5"/>
      <c r="F3" s="6" t="s">
        <v>5</v>
      </c>
      <c r="G3" s="7" t="s">
        <v>37</v>
      </c>
      <c r="H3" s="8"/>
      <c r="I3" s="8"/>
      <c r="J3" s="8"/>
      <c r="K3" s="5"/>
      <c r="L3" s="5"/>
      <c r="M3" s="5"/>
      <c r="N3" s="5"/>
      <c r="O3" s="5"/>
      <c r="P3" s="5"/>
      <c r="Q3" s="5"/>
      <c r="R3" s="5"/>
      <c r="S3" s="9"/>
    </row>
    <row r="4" spans="1:19" ht="13.5" thickBot="1">
      <c r="A4" s="1"/>
      <c r="B4" s="1"/>
      <c r="C4" s="1"/>
      <c r="D4" s="1"/>
      <c r="E4" s="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3.5" thickBot="1">
      <c r="A5" s="11"/>
      <c r="B5" s="6" t="s">
        <v>0</v>
      </c>
      <c r="C5" s="12" t="s">
        <v>17</v>
      </c>
      <c r="D5" s="5"/>
      <c r="E5" s="13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3.5" thickBot="1">
      <c r="A6" s="11"/>
      <c r="B6" s="6" t="s">
        <v>1</v>
      </c>
      <c r="C6" s="12" t="s">
        <v>18</v>
      </c>
      <c r="D6" s="5"/>
      <c r="E6" s="13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3.5" thickBot="1">
      <c r="A7" s="13"/>
      <c r="B7" s="14"/>
      <c r="C7" s="14"/>
      <c r="D7" s="13"/>
      <c r="E7" s="15" t="s">
        <v>10</v>
      </c>
      <c r="F7" s="90" t="s">
        <v>6</v>
      </c>
      <c r="G7" s="91"/>
      <c r="H7" s="92"/>
      <c r="I7" s="90" t="s">
        <v>7</v>
      </c>
      <c r="J7" s="91"/>
      <c r="K7" s="92"/>
      <c r="L7" s="90" t="s">
        <v>8</v>
      </c>
      <c r="M7" s="91"/>
      <c r="N7" s="91"/>
      <c r="O7" s="92"/>
      <c r="P7" s="90" t="s">
        <v>9</v>
      </c>
      <c r="Q7" s="91"/>
      <c r="R7" s="91"/>
      <c r="S7" s="92"/>
    </row>
    <row r="8" spans="1:19" ht="13.5" thickBot="1">
      <c r="A8" s="16" t="s">
        <v>12</v>
      </c>
      <c r="B8" s="17" t="s">
        <v>2</v>
      </c>
      <c r="C8" s="16" t="s">
        <v>3</v>
      </c>
      <c r="D8" s="17" t="s">
        <v>4</v>
      </c>
      <c r="E8" s="18" t="s">
        <v>11</v>
      </c>
      <c r="F8" s="19" t="s">
        <v>13</v>
      </c>
      <c r="G8" s="20" t="s">
        <v>14</v>
      </c>
      <c r="H8" s="21" t="s">
        <v>15</v>
      </c>
      <c r="I8" s="19" t="s">
        <v>13</v>
      </c>
      <c r="J8" s="20" t="s">
        <v>14</v>
      </c>
      <c r="K8" s="21" t="s">
        <v>15</v>
      </c>
      <c r="L8" s="19" t="s">
        <v>13</v>
      </c>
      <c r="M8" s="20" t="s">
        <v>14</v>
      </c>
      <c r="N8" s="20" t="s">
        <v>41</v>
      </c>
      <c r="O8" s="21" t="s">
        <v>15</v>
      </c>
      <c r="P8" s="19" t="s">
        <v>13</v>
      </c>
      <c r="Q8" s="20" t="s">
        <v>14</v>
      </c>
      <c r="R8" s="20" t="s">
        <v>46</v>
      </c>
      <c r="S8" s="21" t="s">
        <v>15</v>
      </c>
    </row>
    <row r="9" spans="1:19" ht="12.75">
      <c r="A9" s="13"/>
      <c r="B9" s="14"/>
      <c r="C9" s="13"/>
      <c r="D9" s="14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20" ht="12.75">
      <c r="A10" s="24">
        <v>1</v>
      </c>
      <c r="B10" s="25" t="s">
        <v>26</v>
      </c>
      <c r="C10" s="24">
        <v>1996</v>
      </c>
      <c r="D10" s="25" t="s">
        <v>25</v>
      </c>
      <c r="E10" s="26">
        <v>47.65</v>
      </c>
      <c r="F10" s="27">
        <v>2.4</v>
      </c>
      <c r="G10" s="27">
        <v>9.3</v>
      </c>
      <c r="H10" s="27">
        <v>11.7</v>
      </c>
      <c r="I10" s="27">
        <v>2.4</v>
      </c>
      <c r="J10" s="27">
        <v>9.1</v>
      </c>
      <c r="K10" s="27">
        <v>11.5</v>
      </c>
      <c r="L10" s="27">
        <v>3.2</v>
      </c>
      <c r="M10" s="27">
        <v>8.45</v>
      </c>
      <c r="N10" s="27"/>
      <c r="O10" s="27">
        <f>(L10+M10)-N10</f>
        <v>11.649999999999999</v>
      </c>
      <c r="P10" s="27">
        <v>4</v>
      </c>
      <c r="Q10" s="27">
        <v>8.8</v>
      </c>
      <c r="R10" s="27"/>
      <c r="S10" s="27">
        <v>12.8</v>
      </c>
      <c r="T10" s="29"/>
    </row>
    <row r="11" spans="1:19" ht="12.75">
      <c r="A11" s="24">
        <v>2</v>
      </c>
      <c r="B11" s="25" t="s">
        <v>23</v>
      </c>
      <c r="C11" s="24">
        <v>1996</v>
      </c>
      <c r="D11" s="25" t="s">
        <v>43</v>
      </c>
      <c r="E11" s="26">
        <v>47.35</v>
      </c>
      <c r="F11" s="27">
        <v>2.4</v>
      </c>
      <c r="G11" s="27">
        <v>9.4</v>
      </c>
      <c r="H11" s="27">
        <v>11.8</v>
      </c>
      <c r="I11" s="27">
        <v>2.7</v>
      </c>
      <c r="J11" s="27">
        <v>8.8</v>
      </c>
      <c r="K11" s="27">
        <v>11.5</v>
      </c>
      <c r="L11" s="27">
        <v>3</v>
      </c>
      <c r="M11" s="27">
        <v>8.9</v>
      </c>
      <c r="N11" s="27"/>
      <c r="O11" s="27">
        <f aca="true" t="shared" si="0" ref="O11:O25">(L11+M11)-N11</f>
        <v>11.9</v>
      </c>
      <c r="P11" s="27">
        <v>3.5</v>
      </c>
      <c r="Q11" s="27">
        <v>8.65</v>
      </c>
      <c r="R11" s="27"/>
      <c r="S11" s="27">
        <v>12.15</v>
      </c>
    </row>
    <row r="12" spans="1:19" ht="12.75">
      <c r="A12" s="24">
        <v>3</v>
      </c>
      <c r="B12" s="25" t="s">
        <v>38</v>
      </c>
      <c r="C12" s="24">
        <v>1994</v>
      </c>
      <c r="D12" s="25" t="s">
        <v>44</v>
      </c>
      <c r="E12" s="26">
        <v>46.8</v>
      </c>
      <c r="F12" s="27">
        <v>3.2</v>
      </c>
      <c r="G12" s="27">
        <v>9.3</v>
      </c>
      <c r="H12" s="27">
        <v>12.5</v>
      </c>
      <c r="I12" s="27">
        <v>3</v>
      </c>
      <c r="J12" s="27">
        <v>7.1</v>
      </c>
      <c r="K12" s="27">
        <v>10.1</v>
      </c>
      <c r="L12" s="27">
        <v>3.7</v>
      </c>
      <c r="M12" s="27">
        <v>8.6</v>
      </c>
      <c r="N12" s="27"/>
      <c r="O12" s="27">
        <f t="shared" si="0"/>
        <v>12.3</v>
      </c>
      <c r="P12" s="27">
        <v>3.7</v>
      </c>
      <c r="Q12" s="27">
        <v>8.2</v>
      </c>
      <c r="R12" s="27"/>
      <c r="S12" s="27">
        <v>11.9</v>
      </c>
    </row>
    <row r="13" spans="1:19" ht="12.75">
      <c r="A13" s="24">
        <v>4</v>
      </c>
      <c r="B13" s="25" t="s">
        <v>28</v>
      </c>
      <c r="C13" s="24">
        <v>1996</v>
      </c>
      <c r="D13" s="25" t="s">
        <v>29</v>
      </c>
      <c r="E13" s="26">
        <v>46.6</v>
      </c>
      <c r="F13" s="27">
        <v>2.4</v>
      </c>
      <c r="G13" s="27">
        <v>9</v>
      </c>
      <c r="H13" s="27">
        <v>11.4</v>
      </c>
      <c r="I13" s="27">
        <v>3.3</v>
      </c>
      <c r="J13" s="27">
        <v>7.95</v>
      </c>
      <c r="K13" s="27">
        <v>11.25</v>
      </c>
      <c r="L13" s="27">
        <v>4</v>
      </c>
      <c r="M13" s="27">
        <v>7.95</v>
      </c>
      <c r="N13" s="27"/>
      <c r="O13" s="27">
        <f t="shared" si="0"/>
        <v>11.95</v>
      </c>
      <c r="P13" s="27">
        <v>3.8</v>
      </c>
      <c r="Q13" s="27">
        <v>8.2</v>
      </c>
      <c r="R13" s="27"/>
      <c r="S13" s="27">
        <v>12</v>
      </c>
    </row>
    <row r="14" spans="1:19" ht="12.75">
      <c r="A14" s="24">
        <v>5</v>
      </c>
      <c r="B14" s="25" t="s">
        <v>36</v>
      </c>
      <c r="C14" s="24">
        <v>1996</v>
      </c>
      <c r="D14" s="25" t="s">
        <v>42</v>
      </c>
      <c r="E14" s="26">
        <v>45.05</v>
      </c>
      <c r="F14" s="27">
        <v>2.4</v>
      </c>
      <c r="G14" s="27">
        <v>9.1</v>
      </c>
      <c r="H14" s="27">
        <v>11.5</v>
      </c>
      <c r="I14" s="27">
        <v>3.1</v>
      </c>
      <c r="J14" s="27">
        <v>7.6</v>
      </c>
      <c r="K14" s="27">
        <v>10.7</v>
      </c>
      <c r="L14" s="27">
        <v>3.6</v>
      </c>
      <c r="M14" s="27">
        <v>7.25</v>
      </c>
      <c r="N14" s="27"/>
      <c r="O14" s="27">
        <f t="shared" si="0"/>
        <v>10.85</v>
      </c>
      <c r="P14" s="27">
        <v>3.6</v>
      </c>
      <c r="Q14" s="27">
        <v>8.4</v>
      </c>
      <c r="R14" s="27"/>
      <c r="S14" s="27">
        <v>12</v>
      </c>
    </row>
    <row r="15" spans="1:19" ht="12.75">
      <c r="A15" s="28">
        <v>6</v>
      </c>
      <c r="B15" s="25" t="s">
        <v>39</v>
      </c>
      <c r="C15" s="24">
        <v>1995</v>
      </c>
      <c r="D15" s="25" t="s">
        <v>40</v>
      </c>
      <c r="E15" s="26">
        <v>43.35</v>
      </c>
      <c r="F15" s="27">
        <v>3</v>
      </c>
      <c r="G15" s="27">
        <v>9.05</v>
      </c>
      <c r="H15" s="27">
        <v>12.05</v>
      </c>
      <c r="I15" s="27">
        <v>2.8</v>
      </c>
      <c r="J15" s="27">
        <v>6.85</v>
      </c>
      <c r="K15" s="27">
        <v>9.65</v>
      </c>
      <c r="L15" s="27">
        <v>3.9</v>
      </c>
      <c r="M15" s="27">
        <v>7.25</v>
      </c>
      <c r="N15" s="27"/>
      <c r="O15" s="27">
        <f t="shared" si="0"/>
        <v>11.15</v>
      </c>
      <c r="P15" s="27">
        <v>4</v>
      </c>
      <c r="Q15" s="27">
        <v>6.8</v>
      </c>
      <c r="R15" s="27">
        <v>0.3</v>
      </c>
      <c r="S15" s="27">
        <v>10.5</v>
      </c>
    </row>
    <row r="16" spans="1:19" ht="12.75">
      <c r="A16" s="28">
        <v>7</v>
      </c>
      <c r="B16" s="25" t="s">
        <v>22</v>
      </c>
      <c r="C16" s="24">
        <v>1994</v>
      </c>
      <c r="D16" s="25" t="s">
        <v>21</v>
      </c>
      <c r="E16" s="26">
        <v>42.1</v>
      </c>
      <c r="F16" s="27">
        <v>2.4</v>
      </c>
      <c r="G16" s="27">
        <v>8.2</v>
      </c>
      <c r="H16" s="27">
        <v>10.6</v>
      </c>
      <c r="I16" s="27">
        <v>2.2</v>
      </c>
      <c r="J16" s="27">
        <v>8.1</v>
      </c>
      <c r="K16" s="27">
        <v>10.3</v>
      </c>
      <c r="L16" s="27">
        <v>3.3</v>
      </c>
      <c r="M16" s="27">
        <v>7.2</v>
      </c>
      <c r="N16" s="27"/>
      <c r="O16" s="27">
        <f t="shared" si="0"/>
        <v>10.5</v>
      </c>
      <c r="P16" s="27">
        <v>3.1</v>
      </c>
      <c r="Q16" s="27">
        <v>7.6</v>
      </c>
      <c r="R16" s="27"/>
      <c r="S16" s="27">
        <v>10.7</v>
      </c>
    </row>
    <row r="17" spans="1:19" ht="12.75">
      <c r="A17" s="24">
        <v>8</v>
      </c>
      <c r="B17" s="25" t="s">
        <v>24</v>
      </c>
      <c r="C17" s="24">
        <v>1996</v>
      </c>
      <c r="D17" s="25" t="s">
        <v>25</v>
      </c>
      <c r="E17" s="26">
        <v>41.85</v>
      </c>
      <c r="F17" s="27">
        <v>2.4</v>
      </c>
      <c r="G17" s="27">
        <v>8.75</v>
      </c>
      <c r="H17" s="27">
        <v>11.15</v>
      </c>
      <c r="I17" s="27">
        <v>1.6</v>
      </c>
      <c r="J17" s="27">
        <v>7.25</v>
      </c>
      <c r="K17" s="27">
        <v>8.85</v>
      </c>
      <c r="L17" s="27">
        <v>3.3</v>
      </c>
      <c r="M17" s="27">
        <v>6.95</v>
      </c>
      <c r="N17" s="27">
        <v>0.1</v>
      </c>
      <c r="O17" s="27">
        <f t="shared" si="0"/>
        <v>10.15</v>
      </c>
      <c r="P17" s="27">
        <v>3.3</v>
      </c>
      <c r="Q17" s="27">
        <v>8.4</v>
      </c>
      <c r="R17" s="27"/>
      <c r="S17" s="27">
        <v>11.7</v>
      </c>
    </row>
    <row r="18" spans="1:19" ht="12.75">
      <c r="A18" s="28">
        <v>9</v>
      </c>
      <c r="B18" s="25" t="s">
        <v>19</v>
      </c>
      <c r="C18" s="24">
        <v>1996</v>
      </c>
      <c r="D18" s="25" t="s">
        <v>44</v>
      </c>
      <c r="E18" s="26">
        <v>40.8</v>
      </c>
      <c r="F18" s="27">
        <v>2.4</v>
      </c>
      <c r="G18" s="27">
        <v>8.5</v>
      </c>
      <c r="H18" s="27">
        <v>10.9</v>
      </c>
      <c r="I18" s="27">
        <v>2.3</v>
      </c>
      <c r="J18" s="27">
        <v>8.35</v>
      </c>
      <c r="K18" s="27">
        <v>10.65</v>
      </c>
      <c r="L18" s="27">
        <v>3.5</v>
      </c>
      <c r="M18" s="27">
        <v>5.45</v>
      </c>
      <c r="N18" s="27"/>
      <c r="O18" s="27">
        <f t="shared" si="0"/>
        <v>8.95</v>
      </c>
      <c r="P18" s="27">
        <v>2.9</v>
      </c>
      <c r="Q18" s="27">
        <v>7.4</v>
      </c>
      <c r="R18" s="27"/>
      <c r="S18" s="27">
        <v>10.3</v>
      </c>
    </row>
    <row r="19" spans="1:19" ht="12.75">
      <c r="A19" s="28">
        <v>10</v>
      </c>
      <c r="B19" s="25" t="s">
        <v>35</v>
      </c>
      <c r="C19" s="24">
        <v>1994</v>
      </c>
      <c r="D19" s="25" t="s">
        <v>45</v>
      </c>
      <c r="E19" s="26">
        <v>38.95</v>
      </c>
      <c r="F19" s="27">
        <v>2.4</v>
      </c>
      <c r="G19" s="27">
        <v>9</v>
      </c>
      <c r="H19" s="27">
        <v>11.4</v>
      </c>
      <c r="I19" s="27">
        <v>2.4</v>
      </c>
      <c r="J19" s="27">
        <v>3</v>
      </c>
      <c r="K19" s="27">
        <v>5.4</v>
      </c>
      <c r="L19" s="27">
        <v>3.3</v>
      </c>
      <c r="M19" s="27">
        <v>7.9</v>
      </c>
      <c r="N19" s="27"/>
      <c r="O19" s="27">
        <f t="shared" si="0"/>
        <v>11.2</v>
      </c>
      <c r="P19" s="27">
        <v>3.5</v>
      </c>
      <c r="Q19" s="27">
        <v>7.45</v>
      </c>
      <c r="R19" s="27"/>
      <c r="S19" s="27">
        <v>10.95</v>
      </c>
    </row>
    <row r="20" spans="1:19" ht="12.75">
      <c r="A20" s="24">
        <v>11</v>
      </c>
      <c r="B20" s="25" t="s">
        <v>27</v>
      </c>
      <c r="C20" s="24">
        <v>1996</v>
      </c>
      <c r="D20" s="25" t="s">
        <v>25</v>
      </c>
      <c r="E20" s="26">
        <v>38.75</v>
      </c>
      <c r="F20" s="27">
        <v>2.4</v>
      </c>
      <c r="G20" s="27">
        <v>8.15</v>
      </c>
      <c r="H20" s="27">
        <v>10.55</v>
      </c>
      <c r="I20" s="27">
        <v>2.1</v>
      </c>
      <c r="J20" s="27">
        <v>3.85</v>
      </c>
      <c r="K20" s="27">
        <v>5.95</v>
      </c>
      <c r="L20" s="27">
        <v>3.8</v>
      </c>
      <c r="M20" s="27">
        <v>7.1</v>
      </c>
      <c r="N20" s="27"/>
      <c r="O20" s="27">
        <f t="shared" si="0"/>
        <v>10.899999999999999</v>
      </c>
      <c r="P20" s="27">
        <v>3.1</v>
      </c>
      <c r="Q20" s="27">
        <v>8.25</v>
      </c>
      <c r="R20" s="27"/>
      <c r="S20" s="27">
        <v>11.35</v>
      </c>
    </row>
    <row r="21" spans="1:19" ht="12.75">
      <c r="A21" s="28">
        <v>12</v>
      </c>
      <c r="B21" s="25" t="s">
        <v>30</v>
      </c>
      <c r="C21" s="24">
        <v>1994</v>
      </c>
      <c r="D21" s="25" t="s">
        <v>31</v>
      </c>
      <c r="E21" s="26">
        <v>31.6</v>
      </c>
      <c r="F21" s="27">
        <v>2.4</v>
      </c>
      <c r="G21" s="27">
        <v>6.6</v>
      </c>
      <c r="H21" s="27">
        <v>9</v>
      </c>
      <c r="I21" s="27">
        <v>1.6</v>
      </c>
      <c r="J21" s="27">
        <v>2.35</v>
      </c>
      <c r="K21" s="27">
        <v>3.95</v>
      </c>
      <c r="L21" s="27">
        <v>2.8</v>
      </c>
      <c r="M21" s="27">
        <v>6.6</v>
      </c>
      <c r="N21" s="27"/>
      <c r="O21" s="27">
        <f t="shared" si="0"/>
        <v>9.399999999999999</v>
      </c>
      <c r="P21" s="27">
        <v>1.8</v>
      </c>
      <c r="Q21" s="27">
        <v>7.45</v>
      </c>
      <c r="R21" s="27"/>
      <c r="S21" s="27">
        <v>9.25</v>
      </c>
    </row>
    <row r="22" spans="1:19" ht="12.75">
      <c r="A22" s="28">
        <v>13</v>
      </c>
      <c r="B22" s="25" t="s">
        <v>33</v>
      </c>
      <c r="C22" s="24">
        <v>1996</v>
      </c>
      <c r="D22" s="25" t="s">
        <v>31</v>
      </c>
      <c r="E22" s="26">
        <v>30.7</v>
      </c>
      <c r="F22" s="27">
        <v>2.4</v>
      </c>
      <c r="G22" s="27">
        <v>8.4</v>
      </c>
      <c r="H22" s="27">
        <v>10.8</v>
      </c>
      <c r="I22" s="27">
        <v>1.5</v>
      </c>
      <c r="J22" s="27">
        <v>0.65</v>
      </c>
      <c r="K22" s="27">
        <v>2.15</v>
      </c>
      <c r="L22" s="27">
        <v>2.4</v>
      </c>
      <c r="M22" s="27">
        <v>5.15</v>
      </c>
      <c r="N22" s="27">
        <v>0.6</v>
      </c>
      <c r="O22" s="27">
        <f t="shared" si="0"/>
        <v>6.950000000000001</v>
      </c>
      <c r="P22" s="27">
        <v>2.6</v>
      </c>
      <c r="Q22" s="27">
        <v>8.2</v>
      </c>
      <c r="R22" s="27"/>
      <c r="S22" s="27">
        <v>10.8</v>
      </c>
    </row>
    <row r="23" spans="1:19" ht="12.75">
      <c r="A23" s="24">
        <v>14</v>
      </c>
      <c r="B23" s="25" t="s">
        <v>20</v>
      </c>
      <c r="C23" s="24">
        <v>1995</v>
      </c>
      <c r="D23" s="25" t="s">
        <v>21</v>
      </c>
      <c r="E23" s="26">
        <v>29.9</v>
      </c>
      <c r="F23" s="27">
        <v>2.4</v>
      </c>
      <c r="G23" s="27">
        <v>7.3</v>
      </c>
      <c r="H23" s="27">
        <v>9.7</v>
      </c>
      <c r="I23" s="27">
        <v>2</v>
      </c>
      <c r="J23" s="27">
        <v>2.1</v>
      </c>
      <c r="K23" s="27">
        <v>4.1</v>
      </c>
      <c r="L23" s="27">
        <v>2.3</v>
      </c>
      <c r="M23" s="27">
        <v>6.25</v>
      </c>
      <c r="N23" s="27"/>
      <c r="O23" s="27">
        <f t="shared" si="0"/>
        <v>8.55</v>
      </c>
      <c r="P23" s="27">
        <v>1.1</v>
      </c>
      <c r="Q23" s="27">
        <v>6.45</v>
      </c>
      <c r="R23" s="27"/>
      <c r="S23" s="27">
        <v>7.55</v>
      </c>
    </row>
    <row r="24" spans="1:19" ht="12.75">
      <c r="A24" s="28">
        <v>15</v>
      </c>
      <c r="B24" s="25" t="s">
        <v>34</v>
      </c>
      <c r="C24" s="24">
        <v>1996</v>
      </c>
      <c r="D24" s="25" t="s">
        <v>31</v>
      </c>
      <c r="E24" s="26">
        <v>28.65</v>
      </c>
      <c r="F24" s="27">
        <v>2.4</v>
      </c>
      <c r="G24" s="27">
        <v>7.55</v>
      </c>
      <c r="H24" s="27">
        <v>9.95</v>
      </c>
      <c r="I24" s="27">
        <v>2</v>
      </c>
      <c r="J24" s="27">
        <v>1.45</v>
      </c>
      <c r="K24" s="27">
        <v>3.45</v>
      </c>
      <c r="L24" s="27">
        <v>2.7</v>
      </c>
      <c r="M24" s="27">
        <v>4.3</v>
      </c>
      <c r="N24" s="27">
        <v>0.1</v>
      </c>
      <c r="O24" s="27">
        <f t="shared" si="0"/>
        <v>6.9</v>
      </c>
      <c r="P24" s="27">
        <v>2.5</v>
      </c>
      <c r="Q24" s="27">
        <v>5.95</v>
      </c>
      <c r="R24" s="27">
        <v>0.1</v>
      </c>
      <c r="S24" s="27">
        <v>8.35</v>
      </c>
    </row>
    <row r="25" spans="1:19" ht="12.75">
      <c r="A25" s="28">
        <v>16</v>
      </c>
      <c r="B25" s="25" t="s">
        <v>32</v>
      </c>
      <c r="C25" s="24">
        <v>1995</v>
      </c>
      <c r="D25" s="25" t="s">
        <v>31</v>
      </c>
      <c r="E25" s="26">
        <v>26.75</v>
      </c>
      <c r="F25" s="27">
        <v>2.4</v>
      </c>
      <c r="G25" s="27">
        <v>6.1</v>
      </c>
      <c r="H25" s="27">
        <v>8.5</v>
      </c>
      <c r="I25" s="27">
        <v>1.4</v>
      </c>
      <c r="J25" s="27">
        <v>0</v>
      </c>
      <c r="K25" s="27">
        <v>1.4</v>
      </c>
      <c r="L25" s="27">
        <v>3.2</v>
      </c>
      <c r="M25" s="27">
        <v>5</v>
      </c>
      <c r="N25" s="27"/>
      <c r="O25" s="27">
        <f t="shared" si="0"/>
        <v>8.2</v>
      </c>
      <c r="P25" s="27">
        <v>1.7</v>
      </c>
      <c r="Q25" s="27">
        <v>6.95</v>
      </c>
      <c r="R25" s="27"/>
      <c r="S25" s="27">
        <v>8.65</v>
      </c>
    </row>
  </sheetData>
  <sheetProtection/>
  <mergeCells count="6">
    <mergeCell ref="L7:O7"/>
    <mergeCell ref="P7:S7"/>
    <mergeCell ref="A1:S1"/>
    <mergeCell ref="A2:E2"/>
    <mergeCell ref="F7:H7"/>
    <mergeCell ref="I7:K7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0"/>
  <sheetViews>
    <sheetView workbookViewId="0" topLeftCell="A1">
      <selection activeCell="G31" sqref="G31"/>
    </sheetView>
  </sheetViews>
  <sheetFormatPr defaultColWidth="9.140625" defaultRowHeight="12.75"/>
  <cols>
    <col min="1" max="1" width="0.71875" style="31" customWidth="1"/>
    <col min="2" max="2" width="3.140625" style="31" customWidth="1"/>
    <col min="3" max="3" width="14.421875" style="58" customWidth="1"/>
    <col min="4" max="4" width="5.57421875" style="58" customWidth="1"/>
    <col min="5" max="5" width="13.7109375" style="31" customWidth="1"/>
    <col min="6" max="6" width="8.140625" style="31" customWidth="1"/>
    <col min="7" max="18" width="6.7109375" style="31" customWidth="1"/>
    <col min="19" max="16384" width="9.140625" style="31" customWidth="1"/>
  </cols>
  <sheetData>
    <row r="1" spans="1:18" ht="12" thickBot="1">
      <c r="A1" s="30"/>
      <c r="B1" s="97" t="str">
        <f>'[1]prezence'!B3</f>
        <v>POHÁR Jindřichova Hradce 10. 11. 2007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</row>
    <row r="2" spans="1:11" ht="4.5" customHeight="1" thickBot="1">
      <c r="A2" s="32"/>
      <c r="B2" s="100"/>
      <c r="C2" s="100"/>
      <c r="D2" s="100"/>
      <c r="E2" s="100"/>
      <c r="F2" s="100"/>
      <c r="G2" s="33"/>
      <c r="H2" s="33"/>
      <c r="I2" s="33"/>
      <c r="J2" s="33"/>
      <c r="K2" s="33"/>
    </row>
    <row r="3" spans="1:18" ht="12" thickBot="1">
      <c r="A3" s="32"/>
      <c r="B3" s="34"/>
      <c r="C3" s="35"/>
      <c r="D3" s="35"/>
      <c r="E3" s="36"/>
      <c r="F3" s="38" t="str">
        <f>'[1]prezence'!E7</f>
        <v>Ročník 1997 - 1998</v>
      </c>
      <c r="G3" s="39"/>
      <c r="H3" s="43"/>
      <c r="I3" s="39"/>
      <c r="J3" s="39"/>
      <c r="K3" s="39"/>
      <c r="L3" s="36"/>
      <c r="M3" s="36"/>
      <c r="N3" s="36"/>
      <c r="O3" s="36"/>
      <c r="P3" s="36"/>
      <c r="Q3" s="36"/>
      <c r="R3" s="40"/>
    </row>
    <row r="4" spans="1:18" ht="4.5" customHeight="1" thickBot="1">
      <c r="A4" s="32"/>
      <c r="B4" s="33"/>
      <c r="C4" s="33"/>
      <c r="D4" s="33"/>
      <c r="E4" s="33"/>
      <c r="F4" s="33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12" thickBot="1">
      <c r="A5" s="33"/>
      <c r="B5" s="41"/>
      <c r="C5" s="37" t="s">
        <v>0</v>
      </c>
      <c r="D5" s="42" t="str">
        <f>'[1]prezence'!E4</f>
        <v>Karel Parma</v>
      </c>
      <c r="E5" s="36"/>
      <c r="F5" s="43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2" thickBot="1">
      <c r="A6" s="44"/>
      <c r="B6" s="41"/>
      <c r="C6" s="37" t="s">
        <v>1</v>
      </c>
      <c r="D6" s="42" t="str">
        <f>'[1]prezence'!E5</f>
        <v>Miroslava Zádrapová</v>
      </c>
      <c r="E6" s="36"/>
      <c r="F6" s="43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2:18" ht="12" thickBot="1">
      <c r="B7" s="43"/>
      <c r="C7" s="45"/>
      <c r="D7" s="45"/>
      <c r="E7" s="43"/>
      <c r="F7" s="46" t="s">
        <v>10</v>
      </c>
      <c r="G7" s="101" t="s">
        <v>6</v>
      </c>
      <c r="H7" s="102"/>
      <c r="I7" s="103"/>
      <c r="J7" s="101" t="s">
        <v>7</v>
      </c>
      <c r="K7" s="102"/>
      <c r="L7" s="103"/>
      <c r="M7" s="101" t="s">
        <v>8</v>
      </c>
      <c r="N7" s="102"/>
      <c r="O7" s="103"/>
      <c r="P7" s="101" t="s">
        <v>9</v>
      </c>
      <c r="Q7" s="102"/>
      <c r="R7" s="103"/>
    </row>
    <row r="8" spans="2:18" ht="12" thickBot="1">
      <c r="B8" s="47" t="s">
        <v>12</v>
      </c>
      <c r="C8" s="48" t="s">
        <v>2</v>
      </c>
      <c r="D8" s="47" t="s">
        <v>3</v>
      </c>
      <c r="E8" s="48" t="s">
        <v>4</v>
      </c>
      <c r="F8" s="49" t="s">
        <v>11</v>
      </c>
      <c r="G8" s="50" t="s">
        <v>13</v>
      </c>
      <c r="H8" s="51" t="s">
        <v>14</v>
      </c>
      <c r="I8" s="52" t="s">
        <v>15</v>
      </c>
      <c r="J8" s="50" t="s">
        <v>13</v>
      </c>
      <c r="K8" s="51" t="s">
        <v>14</v>
      </c>
      <c r="L8" s="52" t="s">
        <v>15</v>
      </c>
      <c r="M8" s="50" t="s">
        <v>13</v>
      </c>
      <c r="N8" s="51" t="s">
        <v>14</v>
      </c>
      <c r="O8" s="52" t="s">
        <v>15</v>
      </c>
      <c r="P8" s="50" t="s">
        <v>13</v>
      </c>
      <c r="Q8" s="51" t="s">
        <v>14</v>
      </c>
      <c r="R8" s="52" t="s">
        <v>15</v>
      </c>
    </row>
    <row r="9" spans="2:18" s="32" customFormat="1" ht="4.5" customHeight="1">
      <c r="B9" s="43"/>
      <c r="C9" s="45"/>
      <c r="D9" s="43"/>
      <c r="E9" s="45"/>
      <c r="F9" s="53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2:18" ht="11.25">
      <c r="B10" s="55">
        <v>1</v>
      </c>
      <c r="C10" s="56" t="str">
        <f>'[1]prezence'!C21</f>
        <v>Květoňová Andrea</v>
      </c>
      <c r="D10" s="55">
        <f>'[1]prezence'!D21</f>
        <v>1998</v>
      </c>
      <c r="E10" s="56" t="str">
        <f>'[1]prezence'!E21</f>
        <v>TJ Loko Pardubice</v>
      </c>
      <c r="F10" s="26">
        <f>'[1]vysledky'!S21</f>
        <v>57.65</v>
      </c>
      <c r="G10" s="27">
        <f>'[1]vysledky'!D21</f>
        <v>6</v>
      </c>
      <c r="H10" s="27">
        <f>'[1]vysledky'!E21</f>
        <v>9.4</v>
      </c>
      <c r="I10" s="27">
        <f>'[1]vysledky'!F21</f>
        <v>15.4</v>
      </c>
      <c r="J10" s="27">
        <f>'[1]vysledky'!G21</f>
        <v>3.4</v>
      </c>
      <c r="K10" s="27">
        <f>'[1]vysledky'!H21</f>
        <v>9.45</v>
      </c>
      <c r="L10" s="27">
        <f>'[1]vysledky'!J21</f>
        <v>12.85</v>
      </c>
      <c r="M10" s="27">
        <f>'[1]vysledky'!K21</f>
        <v>5.8</v>
      </c>
      <c r="N10" s="27">
        <f>'[1]vysledky'!L21</f>
        <v>8.35</v>
      </c>
      <c r="O10" s="27">
        <f>'[1]vysledky'!N21</f>
        <v>14.149999999999999</v>
      </c>
      <c r="P10" s="27">
        <f>'[1]vysledky'!O21</f>
        <v>6.3</v>
      </c>
      <c r="Q10" s="27">
        <f>'[1]vysledky'!P21</f>
        <v>8.95</v>
      </c>
      <c r="R10" s="27">
        <f>'[1]vysledky'!R21</f>
        <v>15.25</v>
      </c>
    </row>
    <row r="11" spans="2:18" ht="11.25">
      <c r="B11" s="55">
        <v>2</v>
      </c>
      <c r="C11" s="56" t="str">
        <f>'[1]prezence'!C17</f>
        <v>Svobodová Barbora</v>
      </c>
      <c r="D11" s="55">
        <f>'[1]prezence'!D17</f>
        <v>1998</v>
      </c>
      <c r="E11" s="56" t="str">
        <f>'[1]prezence'!E17</f>
        <v>TJ Loko Pardubice</v>
      </c>
      <c r="F11" s="26">
        <f>'[1]vysledky'!S17</f>
        <v>56.75</v>
      </c>
      <c r="G11" s="27">
        <f>'[1]vysledky'!D17</f>
        <v>6</v>
      </c>
      <c r="H11" s="27">
        <f>'[1]vysledky'!E17</f>
        <v>9.7</v>
      </c>
      <c r="I11" s="27">
        <f>'[1]vysledky'!F17</f>
        <v>15.7</v>
      </c>
      <c r="J11" s="27">
        <f>'[1]vysledky'!G17</f>
        <v>4.2</v>
      </c>
      <c r="K11" s="27">
        <f>'[1]vysledky'!H17</f>
        <v>7.85</v>
      </c>
      <c r="L11" s="27">
        <f>'[1]vysledky'!J17</f>
        <v>12.05</v>
      </c>
      <c r="M11" s="27">
        <f>'[1]vysledky'!K17</f>
        <v>5.8</v>
      </c>
      <c r="N11" s="27">
        <f>'[1]vysledky'!L17</f>
        <v>8.35</v>
      </c>
      <c r="O11" s="27">
        <f>'[1]vysledky'!N17</f>
        <v>14.149999999999999</v>
      </c>
      <c r="P11" s="27">
        <f>'[1]vysledky'!O17</f>
        <v>6.1</v>
      </c>
      <c r="Q11" s="27">
        <f>'[1]vysledky'!P17</f>
        <v>8.75</v>
      </c>
      <c r="R11" s="27">
        <f>'[1]vysledky'!R17</f>
        <v>14.85</v>
      </c>
    </row>
    <row r="12" spans="2:18" ht="11.25">
      <c r="B12" s="55">
        <v>3</v>
      </c>
      <c r="C12" s="56" t="str">
        <f>'[1]prezence'!C20</f>
        <v>Ježková Barbora</v>
      </c>
      <c r="D12" s="55">
        <f>'[1]prezence'!D20</f>
        <v>1998</v>
      </c>
      <c r="E12" s="56" t="str">
        <f>'[1]prezence'!E20</f>
        <v>TJ Loko Pardubice</v>
      </c>
      <c r="F12" s="26">
        <f>'[1]vysledky'!S20</f>
        <v>53.25</v>
      </c>
      <c r="G12" s="27">
        <f>'[1]vysledky'!D20</f>
        <v>6</v>
      </c>
      <c r="H12" s="27">
        <f>'[1]vysledky'!E20</f>
        <v>8.6</v>
      </c>
      <c r="I12" s="27">
        <f>'[1]vysledky'!F20</f>
        <v>14.6</v>
      </c>
      <c r="J12" s="27">
        <f>'[1]vysledky'!G20</f>
        <v>2.9</v>
      </c>
      <c r="K12" s="27">
        <f>'[1]vysledky'!H20</f>
        <v>8.5</v>
      </c>
      <c r="L12" s="27">
        <f>'[1]vysledky'!J20</f>
        <v>11.4</v>
      </c>
      <c r="M12" s="27">
        <f>'[1]vysledky'!K20</f>
        <v>6.3</v>
      </c>
      <c r="N12" s="27">
        <f>'[1]vysledky'!L20</f>
        <v>7.15</v>
      </c>
      <c r="O12" s="27">
        <f>'[1]vysledky'!N20</f>
        <v>13.45</v>
      </c>
      <c r="P12" s="27">
        <f>'[1]vysledky'!O20</f>
        <v>5.5</v>
      </c>
      <c r="Q12" s="27">
        <f>'[1]vysledky'!P20</f>
        <v>8.3</v>
      </c>
      <c r="R12" s="27">
        <f>'[1]vysledky'!R20</f>
        <v>13.8</v>
      </c>
    </row>
    <row r="13" spans="2:18" ht="11.25">
      <c r="B13" s="55">
        <v>4</v>
      </c>
      <c r="C13" s="56" t="str">
        <f>'[1]prezence'!C18</f>
        <v>Filipová Simona</v>
      </c>
      <c r="D13" s="55">
        <f>'[1]prezence'!D18</f>
        <v>1998</v>
      </c>
      <c r="E13" s="56" t="str">
        <f>'[1]prezence'!E18</f>
        <v>TJ Loko Pardubice</v>
      </c>
      <c r="F13" s="26">
        <f>'[1]vysledky'!S18</f>
        <v>51.699999999999996</v>
      </c>
      <c r="G13" s="27">
        <f>'[1]vysledky'!D18</f>
        <v>6</v>
      </c>
      <c r="H13" s="27">
        <f>'[1]vysledky'!E18</f>
        <v>9.2</v>
      </c>
      <c r="I13" s="27">
        <f>'[1]vysledky'!F18</f>
        <v>15.2</v>
      </c>
      <c r="J13" s="27">
        <f>'[1]vysledky'!G18</f>
        <v>2.9</v>
      </c>
      <c r="K13" s="27">
        <f>'[1]vysledky'!H18</f>
        <v>8.3</v>
      </c>
      <c r="L13" s="27">
        <f>'[1]vysledky'!J18</f>
        <v>11.200000000000001</v>
      </c>
      <c r="M13" s="27">
        <f>'[1]vysledky'!K18</f>
        <v>4.9</v>
      </c>
      <c r="N13" s="27">
        <f>'[1]vysledky'!L18</f>
        <v>6.5</v>
      </c>
      <c r="O13" s="27">
        <f>'[1]vysledky'!N18</f>
        <v>11.4</v>
      </c>
      <c r="P13" s="27">
        <f>'[1]vysledky'!O18</f>
        <v>5.4</v>
      </c>
      <c r="Q13" s="27">
        <f>'[1]vysledky'!P18</f>
        <v>8.5</v>
      </c>
      <c r="R13" s="27">
        <f>'[1]vysledky'!R18</f>
        <v>13.9</v>
      </c>
    </row>
    <row r="14" spans="2:18" ht="11.25">
      <c r="B14" s="55">
        <v>5</v>
      </c>
      <c r="C14" s="56" t="str">
        <f>'[1]prezence'!C12</f>
        <v>Havlová Gabriela</v>
      </c>
      <c r="D14" s="55">
        <f>'[1]prezence'!D12</f>
        <v>1997</v>
      </c>
      <c r="E14" s="56" t="str">
        <f>'[1]prezence'!E12</f>
        <v>TJ Slovan J.Hradec</v>
      </c>
      <c r="F14" s="26">
        <f>'[1]vysledky'!S12</f>
        <v>51.3</v>
      </c>
      <c r="G14" s="27">
        <f>'[1]vysledky'!D12</f>
        <v>6</v>
      </c>
      <c r="H14" s="27">
        <f>'[1]vysledky'!E12</f>
        <v>9.2</v>
      </c>
      <c r="I14" s="27">
        <f>'[1]vysledky'!F12</f>
        <v>15.2</v>
      </c>
      <c r="J14" s="27">
        <f>'[1]vysledky'!G12</f>
        <v>2.8</v>
      </c>
      <c r="K14" s="27">
        <f>'[1]vysledky'!H12</f>
        <v>8.4</v>
      </c>
      <c r="L14" s="27">
        <f>'[1]vysledky'!J12</f>
        <v>11.2</v>
      </c>
      <c r="M14" s="27">
        <f>'[1]vysledky'!K12</f>
        <v>4.1</v>
      </c>
      <c r="N14" s="27">
        <f>'[1]vysledky'!L12</f>
        <v>7.6</v>
      </c>
      <c r="O14" s="27">
        <f>'[1]vysledky'!N12</f>
        <v>11.7</v>
      </c>
      <c r="P14" s="27">
        <f>'[1]vysledky'!O12</f>
        <v>5.6</v>
      </c>
      <c r="Q14" s="27">
        <f>'[1]vysledky'!P12</f>
        <v>7.6</v>
      </c>
      <c r="R14" s="27">
        <f>'[1]vysledky'!R12</f>
        <v>13.2</v>
      </c>
    </row>
    <row r="15" spans="2:18" ht="11.25">
      <c r="B15" s="55">
        <v>6</v>
      </c>
      <c r="C15" s="56" t="str">
        <f>'[1]prezence'!C23</f>
        <v>Borovičková Nikola</v>
      </c>
      <c r="D15" s="55">
        <f>'[1]prezence'!D23</f>
        <v>1998</v>
      </c>
      <c r="E15" s="56" t="str">
        <f>'[1]prezence'!E23</f>
        <v>Spartak MAS S.Ústí</v>
      </c>
      <c r="F15" s="26">
        <f>'[1]vysledky'!S23</f>
        <v>49.300000000000004</v>
      </c>
      <c r="G15" s="27">
        <f>'[1]vysledky'!D23</f>
        <v>6</v>
      </c>
      <c r="H15" s="27">
        <f>'[1]vysledky'!E23</f>
        <v>8.5</v>
      </c>
      <c r="I15" s="27">
        <f>'[1]vysledky'!F23</f>
        <v>14.5</v>
      </c>
      <c r="J15" s="27">
        <f>'[1]vysledky'!G23</f>
        <v>2.8</v>
      </c>
      <c r="K15" s="27">
        <f>'[1]vysledky'!H23</f>
        <v>8.45</v>
      </c>
      <c r="L15" s="27">
        <f>'[1]vysledky'!J23</f>
        <v>11.25</v>
      </c>
      <c r="M15" s="27">
        <f>'[1]vysledky'!K23</f>
        <v>3.6</v>
      </c>
      <c r="N15" s="27">
        <f>'[1]vysledky'!L23</f>
        <v>7.35</v>
      </c>
      <c r="O15" s="27">
        <f>'[1]vysledky'!N23</f>
        <v>10.95</v>
      </c>
      <c r="P15" s="27">
        <f>'[1]vysledky'!O23</f>
        <v>3.7</v>
      </c>
      <c r="Q15" s="27">
        <f>'[1]vysledky'!P23</f>
        <v>8.9</v>
      </c>
      <c r="R15" s="27">
        <f>'[1]vysledky'!R23</f>
        <v>12.600000000000001</v>
      </c>
    </row>
    <row r="16" spans="2:18" ht="11.25">
      <c r="B16" s="55">
        <v>7</v>
      </c>
      <c r="C16" s="56" t="str">
        <f>'[1]prezence'!C22</f>
        <v>Matyšová Aneta</v>
      </c>
      <c r="D16" s="55">
        <f>'[1]prezence'!D22</f>
        <v>1997</v>
      </c>
      <c r="E16" s="56" t="str">
        <f>'[1]prezence'!E22</f>
        <v>Spartak MAS S.Ústí</v>
      </c>
      <c r="F16" s="26">
        <f>'[1]vysledky'!S22</f>
        <v>49</v>
      </c>
      <c r="G16" s="27">
        <f>'[1]vysledky'!D22</f>
        <v>6</v>
      </c>
      <c r="H16" s="27">
        <f>'[1]vysledky'!E22</f>
        <v>8.55</v>
      </c>
      <c r="I16" s="27">
        <f>'[1]vysledky'!F22</f>
        <v>14.55</v>
      </c>
      <c r="J16" s="27">
        <f>'[1]vysledky'!G22</f>
        <v>2.8</v>
      </c>
      <c r="K16" s="27">
        <f>'[1]vysledky'!H22</f>
        <v>7.35</v>
      </c>
      <c r="L16" s="27">
        <f>'[1]vysledky'!J22</f>
        <v>10.149999999999999</v>
      </c>
      <c r="M16" s="27">
        <f>'[1]vysledky'!K22</f>
        <v>3.7</v>
      </c>
      <c r="N16" s="27">
        <f>'[1]vysledky'!L22</f>
        <v>7.6</v>
      </c>
      <c r="O16" s="27">
        <f>'[1]vysledky'!N22</f>
        <v>11.3</v>
      </c>
      <c r="P16" s="27">
        <f>'[1]vysledky'!O22</f>
        <v>4.6</v>
      </c>
      <c r="Q16" s="27">
        <f>'[1]vysledky'!P22</f>
        <v>8.4</v>
      </c>
      <c r="R16" s="27">
        <f>'[1]vysledky'!R22</f>
        <v>13</v>
      </c>
    </row>
    <row r="17" spans="2:18" ht="11.25">
      <c r="B17" s="55">
        <v>8</v>
      </c>
      <c r="C17" s="56" t="str">
        <f>'[1]prezence'!C26</f>
        <v>Černá Andrea</v>
      </c>
      <c r="D17" s="55">
        <f>'[1]prezence'!D26</f>
        <v>1997</v>
      </c>
      <c r="E17" s="56" t="str">
        <f>'[1]prezence'!E26</f>
        <v>Merkur Č.Budějovice</v>
      </c>
      <c r="F17" s="26">
        <f>'[1]vysledky'!S26</f>
        <v>48.25000000000001</v>
      </c>
      <c r="G17" s="27">
        <f>'[1]vysledky'!D26</f>
        <v>6</v>
      </c>
      <c r="H17" s="27">
        <f>'[1]vysledky'!E26</f>
        <v>8.25</v>
      </c>
      <c r="I17" s="27">
        <f>'[1]vysledky'!F26</f>
        <v>14.25</v>
      </c>
      <c r="J17" s="27">
        <f>'[1]vysledky'!G26</f>
        <v>2.8</v>
      </c>
      <c r="K17" s="27">
        <f>'[1]vysledky'!H26</f>
        <v>7.55</v>
      </c>
      <c r="L17" s="27">
        <f>'[1]vysledky'!J26</f>
        <v>10.35</v>
      </c>
      <c r="M17" s="27">
        <f>'[1]vysledky'!K26</f>
        <v>3.6</v>
      </c>
      <c r="N17" s="27">
        <f>'[1]vysledky'!L26</f>
        <v>7.95</v>
      </c>
      <c r="O17" s="27">
        <f>'[1]vysledky'!N26</f>
        <v>11.55</v>
      </c>
      <c r="P17" s="27">
        <f>'[1]vysledky'!O26</f>
        <v>4.6</v>
      </c>
      <c r="Q17" s="27">
        <f>'[1]vysledky'!P26</f>
        <v>7.5</v>
      </c>
      <c r="R17" s="27">
        <f>'[1]vysledky'!R26</f>
        <v>12.1</v>
      </c>
    </row>
    <row r="18" spans="2:18" ht="11.25">
      <c r="B18" s="55">
        <v>9</v>
      </c>
      <c r="C18" s="56" t="str">
        <f>'[1]prezence'!C25</f>
        <v>Nováková Eliška</v>
      </c>
      <c r="D18" s="55">
        <f>'[1]prezence'!D25</f>
        <v>1997</v>
      </c>
      <c r="E18" s="56" t="str">
        <f>'[1]prezence'!E25</f>
        <v>Merkur Č.Budějovice</v>
      </c>
      <c r="F18" s="26">
        <f>'[1]vysledky'!S25</f>
        <v>47.349999999999994</v>
      </c>
      <c r="G18" s="27">
        <f>'[1]vysledky'!D25</f>
        <v>6</v>
      </c>
      <c r="H18" s="27">
        <f>'[1]vysledky'!E25</f>
        <v>7.4</v>
      </c>
      <c r="I18" s="27">
        <f>'[1]vysledky'!F25</f>
        <v>13.4</v>
      </c>
      <c r="J18" s="27">
        <f>'[1]vysledky'!G25</f>
        <v>2.8</v>
      </c>
      <c r="K18" s="27">
        <f>'[1]vysledky'!H25</f>
        <v>8.4</v>
      </c>
      <c r="L18" s="27">
        <f>'[1]vysledky'!J25</f>
        <v>11.2</v>
      </c>
      <c r="M18" s="27">
        <f>'[1]vysledky'!K25</f>
        <v>4.1</v>
      </c>
      <c r="N18" s="27">
        <f>'[1]vysledky'!L25</f>
        <v>7.35</v>
      </c>
      <c r="O18" s="27">
        <f>'[1]vysledky'!N25</f>
        <v>11.45</v>
      </c>
      <c r="P18" s="27">
        <f>'[1]vysledky'!O25</f>
        <v>4.1</v>
      </c>
      <c r="Q18" s="27">
        <f>'[1]vysledky'!P25</f>
        <v>7.2</v>
      </c>
      <c r="R18" s="27">
        <f>'[1]vysledky'!R25</f>
        <v>11.3</v>
      </c>
    </row>
    <row r="19" spans="2:19" ht="11.25">
      <c r="B19" s="55">
        <v>10</v>
      </c>
      <c r="C19" s="56" t="str">
        <f>'[1]prezence'!C10</f>
        <v>Bečková Andrea</v>
      </c>
      <c r="D19" s="55">
        <f>'[1]prezence'!D10</f>
        <v>1998</v>
      </c>
      <c r="E19" s="56" t="str">
        <f>'[1]prezence'!E10</f>
        <v>TJ Slovan J.Hradec</v>
      </c>
      <c r="F19" s="26">
        <f>'[1]vysledky'!S10</f>
        <v>46.150000000000006</v>
      </c>
      <c r="G19" s="27">
        <f>'[1]vysledky'!D10</f>
        <v>6</v>
      </c>
      <c r="H19" s="27">
        <f>'[1]vysledky'!E10</f>
        <v>8.5</v>
      </c>
      <c r="I19" s="27">
        <f>'[1]vysledky'!F10</f>
        <v>14.5</v>
      </c>
      <c r="J19" s="27">
        <f>'[1]vysledky'!G10</f>
        <v>1.8</v>
      </c>
      <c r="K19" s="27">
        <f>'[1]vysledky'!H10</f>
        <v>8.3</v>
      </c>
      <c r="L19" s="27">
        <f>'[1]vysledky'!J10</f>
        <v>10.100000000000001</v>
      </c>
      <c r="M19" s="27">
        <f>'[1]vysledky'!K10</f>
        <v>3.5</v>
      </c>
      <c r="N19" s="27">
        <f>'[1]vysledky'!L10</f>
        <v>6.25</v>
      </c>
      <c r="O19" s="27">
        <f>'[1]vysledky'!N10</f>
        <v>9.75</v>
      </c>
      <c r="P19" s="27">
        <f>'[1]vysledky'!O10</f>
        <v>5</v>
      </c>
      <c r="Q19" s="27">
        <f>'[1]vysledky'!P10</f>
        <v>6.8</v>
      </c>
      <c r="R19" s="27">
        <f>'[1]vysledky'!R10</f>
        <v>11.8</v>
      </c>
      <c r="S19" s="57"/>
    </row>
    <row r="20" spans="2:19" ht="11.25">
      <c r="B20" s="55">
        <v>11</v>
      </c>
      <c r="C20" s="56" t="str">
        <f>'[1]prezence'!C16</f>
        <v>Seidlerová Kristýna</v>
      </c>
      <c r="D20" s="55">
        <f>'[1]prezence'!D16</f>
        <v>1997</v>
      </c>
      <c r="E20" s="56" t="str">
        <f>'[1]prezence'!E16</f>
        <v>TJ Sokol Chrudim</v>
      </c>
      <c r="F20" s="26">
        <f>'[1]vysledky'!S16</f>
        <v>46.05</v>
      </c>
      <c r="G20" s="27">
        <f>'[1]vysledky'!D16</f>
        <v>6</v>
      </c>
      <c r="H20" s="27">
        <f>'[1]vysledky'!E16</f>
        <v>7.65</v>
      </c>
      <c r="I20" s="27">
        <f>'[1]vysledky'!F16</f>
        <v>13.65</v>
      </c>
      <c r="J20" s="27">
        <f>'[1]vysledky'!G16</f>
        <v>1.9</v>
      </c>
      <c r="K20" s="27">
        <f>'[1]vysledky'!H16</f>
        <v>7.7</v>
      </c>
      <c r="L20" s="27">
        <f>'[1]vysledky'!J16</f>
        <v>9.6</v>
      </c>
      <c r="M20" s="27">
        <f>'[1]vysledky'!K16</f>
        <v>4.3</v>
      </c>
      <c r="N20" s="27">
        <f>'[1]vysledky'!L16</f>
        <v>6.1</v>
      </c>
      <c r="O20" s="27">
        <f>'[1]vysledky'!N16</f>
        <v>10.399999999999999</v>
      </c>
      <c r="P20" s="27">
        <f>'[1]vysledky'!O16</f>
        <v>5.1</v>
      </c>
      <c r="Q20" s="27">
        <f>'[1]vysledky'!P16</f>
        <v>7.3</v>
      </c>
      <c r="R20" s="27">
        <f>'[1]vysledky'!R16</f>
        <v>12.399999999999999</v>
      </c>
      <c r="S20" s="57"/>
    </row>
    <row r="21" spans="2:19" ht="11.25">
      <c r="B21" s="55">
        <v>12</v>
      </c>
      <c r="C21" s="56" t="str">
        <f>'[1]prezence'!C24</f>
        <v>Andrlíková Monika</v>
      </c>
      <c r="D21" s="55">
        <f>'[1]prezence'!D24</f>
        <v>1997</v>
      </c>
      <c r="E21" s="56" t="str">
        <f>'[1]prezence'!E24</f>
        <v>Sokol Písek</v>
      </c>
      <c r="F21" s="26">
        <f>'[1]vysledky'!S24</f>
        <v>45.7</v>
      </c>
      <c r="G21" s="27">
        <f>'[1]vysledky'!D24</f>
        <v>6</v>
      </c>
      <c r="H21" s="27">
        <f>'[1]vysledky'!E24</f>
        <v>8.8</v>
      </c>
      <c r="I21" s="27">
        <f>'[1]vysledky'!F24</f>
        <v>14.8</v>
      </c>
      <c r="J21" s="27">
        <f>'[1]vysledky'!G24</f>
        <v>1.8</v>
      </c>
      <c r="K21" s="27">
        <f>'[1]vysledky'!H24</f>
        <v>7.2</v>
      </c>
      <c r="L21" s="27">
        <f>'[1]vysledky'!J24</f>
        <v>9</v>
      </c>
      <c r="M21" s="27">
        <f>'[1]vysledky'!K24</f>
        <v>3.2</v>
      </c>
      <c r="N21" s="27">
        <f>'[1]vysledky'!L24</f>
        <v>6.2</v>
      </c>
      <c r="O21" s="27">
        <f>'[1]vysledky'!N24</f>
        <v>9.4</v>
      </c>
      <c r="P21" s="27">
        <f>'[1]vysledky'!O24</f>
        <v>4.9</v>
      </c>
      <c r="Q21" s="27">
        <f>'[1]vysledky'!P24</f>
        <v>7.6</v>
      </c>
      <c r="R21" s="27">
        <f>'[1]vysledky'!R24</f>
        <v>12.5</v>
      </c>
      <c r="S21" s="57"/>
    </row>
    <row r="22" spans="2:19" ht="11.25">
      <c r="B22" s="55">
        <v>13</v>
      </c>
      <c r="C22" s="56" t="str">
        <f>'[1]prezence'!C14</f>
        <v>Hrubcová Nikola</v>
      </c>
      <c r="D22" s="55">
        <f>'[1]prezence'!D14</f>
        <v>1998</v>
      </c>
      <c r="E22" s="56" t="str">
        <f>'[1]prezence'!E14</f>
        <v>TJ Nová Včelnice</v>
      </c>
      <c r="F22" s="26">
        <f>'[1]vysledky'!S14</f>
        <v>44.849999999999994</v>
      </c>
      <c r="G22" s="27">
        <f>'[1]vysledky'!D14</f>
        <v>6</v>
      </c>
      <c r="H22" s="27">
        <f>'[1]vysledky'!E14</f>
        <v>7.55</v>
      </c>
      <c r="I22" s="27">
        <f>'[1]vysledky'!F14</f>
        <v>13.55</v>
      </c>
      <c r="J22" s="27">
        <f>'[1]vysledky'!G14</f>
        <v>2.8</v>
      </c>
      <c r="K22" s="27">
        <f>'[1]vysledky'!H14</f>
        <v>7.45</v>
      </c>
      <c r="L22" s="27">
        <f>'[1]vysledky'!J14</f>
        <v>10.25</v>
      </c>
      <c r="M22" s="27">
        <f>'[1]vysledky'!K14</f>
        <v>2.9</v>
      </c>
      <c r="N22" s="27">
        <f>'[1]vysledky'!L14</f>
        <v>6.95</v>
      </c>
      <c r="O22" s="27">
        <f>'[1]vysledky'!N14</f>
        <v>9.85</v>
      </c>
      <c r="P22" s="27">
        <f>'[1]vysledky'!O14</f>
        <v>4.2</v>
      </c>
      <c r="Q22" s="27">
        <f>'[1]vysledky'!P14</f>
        <v>7</v>
      </c>
      <c r="R22" s="27">
        <f>'[1]vysledky'!R14</f>
        <v>11.2</v>
      </c>
      <c r="S22" s="57"/>
    </row>
    <row r="23" spans="2:19" ht="11.25">
      <c r="B23" s="55">
        <v>14</v>
      </c>
      <c r="C23" s="56" t="str">
        <f>'[1]prezence'!C15</f>
        <v>Pfaurová Eliška</v>
      </c>
      <c r="D23" s="55">
        <f>'[1]prezence'!D15</f>
        <v>1997</v>
      </c>
      <c r="E23" s="56" t="str">
        <f>'[1]prezence'!E15</f>
        <v>TJ Nová Včelnice</v>
      </c>
      <c r="F23" s="26">
        <f>'[1]vysledky'!S15</f>
        <v>39.699999999999996</v>
      </c>
      <c r="G23" s="27">
        <f>'[1]vysledky'!D15</f>
        <v>6</v>
      </c>
      <c r="H23" s="27">
        <f>'[1]vysledky'!E15</f>
        <v>6.9</v>
      </c>
      <c r="I23" s="27">
        <f>'[1]vysledky'!F15</f>
        <v>12.9</v>
      </c>
      <c r="J23" s="27">
        <f>'[1]vysledky'!G15</f>
        <v>1.8</v>
      </c>
      <c r="K23" s="27">
        <f>'[1]vysledky'!H15</f>
        <v>7.7</v>
      </c>
      <c r="L23" s="27">
        <f>'[1]vysledky'!J15</f>
        <v>9.5</v>
      </c>
      <c r="M23" s="27">
        <f>'[1]vysledky'!K15</f>
        <v>2.9</v>
      </c>
      <c r="N23" s="27">
        <f>'[1]vysledky'!L15</f>
        <v>3.25</v>
      </c>
      <c r="O23" s="27">
        <f>'[1]vysledky'!N15</f>
        <v>6.15</v>
      </c>
      <c r="P23" s="27">
        <f>'[1]vysledky'!O15</f>
        <v>3.5</v>
      </c>
      <c r="Q23" s="27">
        <f>'[1]vysledky'!P15</f>
        <v>7.65</v>
      </c>
      <c r="R23" s="27">
        <f>'[1]vysledky'!R15</f>
        <v>11.15</v>
      </c>
      <c r="S23" s="57"/>
    </row>
    <row r="24" spans="2:19" ht="11.25">
      <c r="B24" s="55">
        <v>15</v>
      </c>
      <c r="C24" s="56" t="s">
        <v>47</v>
      </c>
      <c r="D24" s="55">
        <v>1998</v>
      </c>
      <c r="E24" s="56" t="s">
        <v>48</v>
      </c>
      <c r="F24" s="26">
        <v>37.3</v>
      </c>
      <c r="G24" s="27">
        <v>6</v>
      </c>
      <c r="H24" s="27">
        <v>7.2</v>
      </c>
      <c r="I24" s="27">
        <v>13.2</v>
      </c>
      <c r="J24" s="27">
        <v>1.8</v>
      </c>
      <c r="K24" s="27">
        <v>7.95</v>
      </c>
      <c r="L24" s="27">
        <v>9.75</v>
      </c>
      <c r="M24" s="27">
        <v>1.6</v>
      </c>
      <c r="N24" s="27">
        <v>2.85</v>
      </c>
      <c r="O24" s="27">
        <v>4.45</v>
      </c>
      <c r="P24" s="27">
        <v>3.8</v>
      </c>
      <c r="Q24" s="27">
        <v>6.1</v>
      </c>
      <c r="R24" s="27">
        <v>9.9</v>
      </c>
      <c r="S24" s="57"/>
    </row>
    <row r="25" spans="2:19" ht="11.25">
      <c r="B25" s="55">
        <v>16</v>
      </c>
      <c r="C25" s="56" t="str">
        <f>'[1]prezence'!C13</f>
        <v>Hrubcová Aneta</v>
      </c>
      <c r="D25" s="55">
        <f>'[1]prezence'!D13</f>
        <v>1998</v>
      </c>
      <c r="E25" s="56" t="str">
        <f>'[1]prezence'!E13</f>
        <v>TJ Nová Včelnice</v>
      </c>
      <c r="F25" s="26">
        <f>'[1]vysledky'!S13</f>
        <v>30.799999999999997</v>
      </c>
      <c r="G25" s="27">
        <f>'[1]vysledky'!D13</f>
        <v>0</v>
      </c>
      <c r="H25" s="27">
        <f>'[1]vysledky'!E13</f>
        <v>0</v>
      </c>
      <c r="I25" s="27">
        <f>'[1]vysledky'!F13</f>
        <v>0</v>
      </c>
      <c r="J25" s="27">
        <f>'[1]vysledky'!G13</f>
        <v>2.2</v>
      </c>
      <c r="K25" s="27">
        <f>'[1]vysledky'!H13</f>
        <v>8.2</v>
      </c>
      <c r="L25" s="27">
        <f>'[1]vysledky'!J13</f>
        <v>10.399999999999999</v>
      </c>
      <c r="M25" s="27">
        <f>'[1]vysledky'!K13</f>
        <v>2.6</v>
      </c>
      <c r="N25" s="27">
        <f>'[1]vysledky'!L13</f>
        <v>7.35</v>
      </c>
      <c r="O25" s="27">
        <f>'[1]vysledky'!N13</f>
        <v>9.95</v>
      </c>
      <c r="P25" s="27">
        <f>'[1]vysledky'!O13</f>
        <v>3.5</v>
      </c>
      <c r="Q25" s="27">
        <f>'[1]vysledky'!P13</f>
        <v>6.95</v>
      </c>
      <c r="R25" s="27">
        <f>'[1]vysledky'!R13</f>
        <v>10.45</v>
      </c>
      <c r="S25" s="57"/>
    </row>
    <row r="26" spans="2:19" ht="11.25">
      <c r="B26" s="55">
        <v>17</v>
      </c>
      <c r="C26" s="56" t="str">
        <f>'[1]prezence'!C19</f>
        <v>Klofátová Adéla</v>
      </c>
      <c r="D26" s="55">
        <f>'[1]prezence'!D19</f>
        <v>1998</v>
      </c>
      <c r="E26" s="56" t="str">
        <f>'[1]prezence'!E19</f>
        <v>TJ Loko Pardubice</v>
      </c>
      <c r="F26" s="26">
        <f>'[1]vysledky'!S19</f>
        <v>24.950000000000003</v>
      </c>
      <c r="G26" s="27">
        <f>'[1]vysledky'!D19</f>
        <v>0</v>
      </c>
      <c r="H26" s="27">
        <f>'[1]vysledky'!E19</f>
        <v>0</v>
      </c>
      <c r="I26" s="27">
        <f>'[1]vysledky'!F19</f>
        <v>0</v>
      </c>
      <c r="J26" s="27">
        <f>'[1]vysledky'!G19</f>
        <v>0</v>
      </c>
      <c r="K26" s="27">
        <f>'[1]vysledky'!H19</f>
        <v>0</v>
      </c>
      <c r="L26" s="27">
        <f>'[1]vysledky'!J19</f>
        <v>0</v>
      </c>
      <c r="M26" s="27">
        <f>'[1]vysledky'!K19</f>
        <v>3.9</v>
      </c>
      <c r="N26" s="27">
        <f>'[1]vysledky'!L19</f>
        <v>6.75</v>
      </c>
      <c r="O26" s="27">
        <f>'[1]vysledky'!N19</f>
        <v>10.65</v>
      </c>
      <c r="P26" s="27">
        <f>'[1]vysledky'!O19</f>
        <v>5.8</v>
      </c>
      <c r="Q26" s="27">
        <f>'[1]vysledky'!P19</f>
        <v>8.5</v>
      </c>
      <c r="R26" s="27">
        <f>'[1]vysledky'!R19</f>
        <v>14.3</v>
      </c>
      <c r="S26" s="57"/>
    </row>
    <row r="27" spans="2:22" ht="11.25">
      <c r="B27" s="43"/>
      <c r="C27" s="45"/>
      <c r="D27" s="43"/>
      <c r="E27" s="45"/>
      <c r="F27" s="59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57"/>
      <c r="T27" s="32"/>
      <c r="U27" s="32"/>
      <c r="V27" s="32"/>
    </row>
    <row r="28" spans="2:22" ht="11.25">
      <c r="B28" s="43"/>
      <c r="C28" s="45"/>
      <c r="D28" s="43"/>
      <c r="E28" s="45"/>
      <c r="F28" s="5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57"/>
      <c r="T28" s="32"/>
      <c r="U28" s="32"/>
      <c r="V28" s="32"/>
    </row>
    <row r="29" spans="2:22" ht="11.25">
      <c r="B29" s="43"/>
      <c r="C29" s="45"/>
      <c r="D29" s="43"/>
      <c r="E29" s="45"/>
      <c r="F29" s="5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57"/>
      <c r="T29" s="32"/>
      <c r="U29" s="32"/>
      <c r="V29" s="32"/>
    </row>
    <row r="30" spans="2:22" ht="11.25">
      <c r="B30" s="43"/>
      <c r="C30" s="45"/>
      <c r="D30" s="43"/>
      <c r="E30" s="45"/>
      <c r="F30" s="59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57"/>
      <c r="T30" s="32"/>
      <c r="U30" s="32"/>
      <c r="V30" s="32"/>
    </row>
    <row r="31" spans="2:22" ht="11.25">
      <c r="B31" s="43"/>
      <c r="C31" s="45"/>
      <c r="D31" s="43"/>
      <c r="E31" s="45"/>
      <c r="F31" s="59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57"/>
      <c r="T31" s="32"/>
      <c r="U31" s="32"/>
      <c r="V31" s="32"/>
    </row>
    <row r="32" spans="2:22" ht="11.25">
      <c r="B32" s="43"/>
      <c r="C32" s="45"/>
      <c r="D32" s="43"/>
      <c r="E32" s="45"/>
      <c r="F32" s="59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57"/>
      <c r="T32" s="32"/>
      <c r="U32" s="32"/>
      <c r="V32" s="32"/>
    </row>
    <row r="33" spans="2:22" ht="11.25">
      <c r="B33" s="43"/>
      <c r="C33" s="45"/>
      <c r="D33" s="43"/>
      <c r="E33" s="45"/>
      <c r="F33" s="59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57"/>
      <c r="T33" s="32"/>
      <c r="U33" s="32"/>
      <c r="V33" s="32"/>
    </row>
    <row r="34" spans="2:22" ht="11.25">
      <c r="B34" s="43"/>
      <c r="C34" s="45"/>
      <c r="D34" s="43"/>
      <c r="E34" s="45"/>
      <c r="F34" s="59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57"/>
      <c r="T34" s="32"/>
      <c r="U34" s="32"/>
      <c r="V34" s="32"/>
    </row>
    <row r="35" spans="2:22" ht="11.25">
      <c r="B35" s="43"/>
      <c r="C35" s="45"/>
      <c r="D35" s="43"/>
      <c r="E35" s="45"/>
      <c r="F35" s="59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57"/>
      <c r="T35" s="32"/>
      <c r="U35" s="32"/>
      <c r="V35" s="32"/>
    </row>
    <row r="36" spans="2:22" ht="11.25">
      <c r="B36" s="43"/>
      <c r="C36" s="45"/>
      <c r="D36" s="43"/>
      <c r="E36" s="45"/>
      <c r="F36" s="59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57"/>
      <c r="T36" s="32"/>
      <c r="U36" s="32"/>
      <c r="V36" s="32"/>
    </row>
    <row r="37" spans="2:22" ht="11.25">
      <c r="B37" s="43"/>
      <c r="C37" s="45"/>
      <c r="D37" s="43"/>
      <c r="E37" s="45"/>
      <c r="F37" s="59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57"/>
      <c r="T37" s="32"/>
      <c r="U37" s="32"/>
      <c r="V37" s="32"/>
    </row>
    <row r="38" spans="2:22" ht="11.25">
      <c r="B38" s="43"/>
      <c r="C38" s="45"/>
      <c r="D38" s="43"/>
      <c r="E38" s="45"/>
      <c r="F38" s="59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57"/>
      <c r="T38" s="32"/>
      <c r="U38" s="32"/>
      <c r="V38" s="32"/>
    </row>
    <row r="39" spans="2:22" ht="11.25">
      <c r="B39" s="43"/>
      <c r="C39" s="45"/>
      <c r="D39" s="43"/>
      <c r="E39" s="45"/>
      <c r="F39" s="59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57"/>
      <c r="T39" s="32"/>
      <c r="U39" s="32"/>
      <c r="V39" s="32"/>
    </row>
    <row r="40" spans="2:22" ht="11.25">
      <c r="B40" s="43"/>
      <c r="C40" s="45"/>
      <c r="D40" s="43"/>
      <c r="E40" s="45"/>
      <c r="F40" s="59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57"/>
      <c r="T40" s="32"/>
      <c r="U40" s="32"/>
      <c r="V40" s="32"/>
    </row>
    <row r="41" spans="2:22" ht="11.25">
      <c r="B41" s="43"/>
      <c r="C41" s="45"/>
      <c r="D41" s="43"/>
      <c r="E41" s="45"/>
      <c r="F41" s="59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57"/>
      <c r="T41" s="32"/>
      <c r="U41" s="32"/>
      <c r="V41" s="32"/>
    </row>
    <row r="42" spans="2:22" ht="11.25">
      <c r="B42" s="43"/>
      <c r="C42" s="45"/>
      <c r="D42" s="43"/>
      <c r="E42" s="45"/>
      <c r="F42" s="5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57"/>
      <c r="T42" s="32"/>
      <c r="U42" s="32"/>
      <c r="V42" s="32"/>
    </row>
    <row r="43" spans="2:22" ht="11.25">
      <c r="B43" s="43"/>
      <c r="C43" s="45"/>
      <c r="D43" s="43"/>
      <c r="E43" s="45"/>
      <c r="F43" s="5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57"/>
      <c r="T43" s="32"/>
      <c r="U43" s="32"/>
      <c r="V43" s="32"/>
    </row>
    <row r="44" spans="2:22" ht="11.25">
      <c r="B44" s="43"/>
      <c r="C44" s="45"/>
      <c r="D44" s="43"/>
      <c r="E44" s="45"/>
      <c r="F44" s="5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57"/>
      <c r="T44" s="32"/>
      <c r="U44" s="32"/>
      <c r="V44" s="32"/>
    </row>
    <row r="45" spans="2:22" ht="11.25">
      <c r="B45" s="43"/>
      <c r="C45" s="45"/>
      <c r="D45" s="43"/>
      <c r="E45" s="45"/>
      <c r="F45" s="5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57"/>
      <c r="T45" s="32"/>
      <c r="U45" s="32"/>
      <c r="V45" s="32"/>
    </row>
    <row r="46" spans="2:22" ht="11.25">
      <c r="B46" s="43"/>
      <c r="C46" s="45"/>
      <c r="D46" s="43"/>
      <c r="E46" s="45"/>
      <c r="F46" s="5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57"/>
      <c r="T46" s="32"/>
      <c r="U46" s="32"/>
      <c r="V46" s="32"/>
    </row>
    <row r="47" spans="2:22" ht="11.25">
      <c r="B47" s="43"/>
      <c r="C47" s="45"/>
      <c r="D47" s="43"/>
      <c r="E47" s="45"/>
      <c r="F47" s="5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57"/>
      <c r="T47" s="32"/>
      <c r="U47" s="32"/>
      <c r="V47" s="32"/>
    </row>
    <row r="48" spans="2:22" ht="11.25">
      <c r="B48" s="43"/>
      <c r="C48" s="45"/>
      <c r="D48" s="43"/>
      <c r="E48" s="45"/>
      <c r="F48" s="5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57"/>
      <c r="T48" s="32"/>
      <c r="U48" s="32"/>
      <c r="V48" s="32"/>
    </row>
    <row r="49" spans="2:22" ht="11.25">
      <c r="B49" s="43"/>
      <c r="C49" s="45"/>
      <c r="D49" s="43"/>
      <c r="E49" s="45"/>
      <c r="F49" s="5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57"/>
      <c r="T49" s="32"/>
      <c r="U49" s="32"/>
      <c r="V49" s="32"/>
    </row>
    <row r="50" spans="2:22" ht="11.25">
      <c r="B50" s="43"/>
      <c r="C50" s="45"/>
      <c r="D50" s="43"/>
      <c r="E50" s="45"/>
      <c r="F50" s="5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57"/>
      <c r="T50" s="32"/>
      <c r="U50" s="32"/>
      <c r="V50" s="32"/>
    </row>
    <row r="51" spans="2:22" ht="11.25">
      <c r="B51" s="43"/>
      <c r="C51" s="45"/>
      <c r="D51" s="43"/>
      <c r="E51" s="45"/>
      <c r="F51" s="5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57"/>
      <c r="T51" s="32"/>
      <c r="U51" s="32"/>
      <c r="V51" s="32"/>
    </row>
    <row r="52" spans="2:22" ht="11.25">
      <c r="B52" s="43"/>
      <c r="C52" s="45"/>
      <c r="D52" s="43"/>
      <c r="E52" s="45"/>
      <c r="F52" s="59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57"/>
      <c r="T52" s="32"/>
      <c r="U52" s="32"/>
      <c r="V52" s="32"/>
    </row>
    <row r="53" spans="2:22" ht="11.25">
      <c r="B53" s="43"/>
      <c r="C53" s="45"/>
      <c r="D53" s="43"/>
      <c r="E53" s="45"/>
      <c r="F53" s="59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57"/>
      <c r="T53" s="32"/>
      <c r="U53" s="32"/>
      <c r="V53" s="32"/>
    </row>
    <row r="54" spans="2:22" ht="11.25">
      <c r="B54" s="43"/>
      <c r="C54" s="45"/>
      <c r="D54" s="43"/>
      <c r="E54" s="45"/>
      <c r="F54" s="59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57"/>
      <c r="T54" s="32"/>
      <c r="U54" s="32"/>
      <c r="V54" s="32"/>
    </row>
    <row r="55" spans="2:22" ht="11.25">
      <c r="B55" s="43"/>
      <c r="C55" s="45"/>
      <c r="D55" s="43"/>
      <c r="E55" s="45"/>
      <c r="F55" s="59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57"/>
      <c r="T55" s="32"/>
      <c r="U55" s="32"/>
      <c r="V55" s="32"/>
    </row>
    <row r="56" spans="2:22" ht="11.25">
      <c r="B56" s="43"/>
      <c r="C56" s="45"/>
      <c r="D56" s="43"/>
      <c r="E56" s="45"/>
      <c r="F56" s="59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57"/>
      <c r="T56" s="32"/>
      <c r="U56" s="32"/>
      <c r="V56" s="32"/>
    </row>
    <row r="57" spans="2:22" ht="11.25">
      <c r="B57" s="43"/>
      <c r="C57" s="45"/>
      <c r="D57" s="43"/>
      <c r="E57" s="45"/>
      <c r="F57" s="59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57"/>
      <c r="T57" s="32"/>
      <c r="U57" s="32"/>
      <c r="V57" s="32"/>
    </row>
    <row r="58" spans="2:22" ht="11.25">
      <c r="B58" s="32"/>
      <c r="C58" s="45"/>
      <c r="D58" s="45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61"/>
      <c r="P58" s="61"/>
      <c r="Q58" s="61"/>
      <c r="R58" s="32"/>
      <c r="S58" s="32"/>
      <c r="T58" s="32"/>
      <c r="U58" s="32"/>
      <c r="V58" s="32"/>
    </row>
    <row r="59" spans="2:22" ht="11.25">
      <c r="B59" s="32"/>
      <c r="C59" s="45"/>
      <c r="D59" s="45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</row>
    <row r="60" spans="2:22" ht="11.25">
      <c r="B60" s="32"/>
      <c r="C60" s="45"/>
      <c r="D60" s="45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</row>
  </sheetData>
  <mergeCells count="6">
    <mergeCell ref="B1:R1"/>
    <mergeCell ref="B2:F2"/>
    <mergeCell ref="G7:I7"/>
    <mergeCell ref="J7:L7"/>
    <mergeCell ref="M7:O7"/>
    <mergeCell ref="P7:R7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D1">
      <selection activeCell="N4" sqref="N4:Q28"/>
    </sheetView>
  </sheetViews>
  <sheetFormatPr defaultColWidth="9.140625" defaultRowHeight="12.75"/>
  <cols>
    <col min="1" max="1" width="4.421875" style="0" customWidth="1"/>
    <col min="2" max="2" width="16.28125" style="0" customWidth="1"/>
  </cols>
  <sheetData>
    <row r="1" spans="1:18" ht="12.75">
      <c r="A1" s="77" t="s">
        <v>5</v>
      </c>
      <c r="B1" s="77"/>
      <c r="C1" s="77"/>
      <c r="D1" s="77"/>
      <c r="E1" s="77"/>
      <c r="F1" s="77" t="s">
        <v>49</v>
      </c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2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13.5" thickBot="1">
      <c r="A3" s="77"/>
      <c r="B3" s="77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77"/>
    </row>
    <row r="4" spans="1:18" ht="12.75">
      <c r="A4" s="77"/>
      <c r="B4" s="78"/>
      <c r="C4" s="82" t="s">
        <v>6</v>
      </c>
      <c r="D4" s="83"/>
      <c r="E4" s="84"/>
      <c r="F4" s="82" t="s">
        <v>7</v>
      </c>
      <c r="G4" s="83"/>
      <c r="H4" s="83"/>
      <c r="I4" s="84"/>
      <c r="J4" s="82" t="s">
        <v>8</v>
      </c>
      <c r="K4" s="83"/>
      <c r="L4" s="83"/>
      <c r="M4" s="84"/>
      <c r="N4" s="82" t="s">
        <v>9</v>
      </c>
      <c r="O4" s="83"/>
      <c r="P4" s="83"/>
      <c r="Q4" s="84"/>
      <c r="R4" s="79" t="s">
        <v>10</v>
      </c>
    </row>
    <row r="5" spans="1:18" ht="12.75">
      <c r="A5" s="77" t="s">
        <v>107</v>
      </c>
      <c r="B5" s="78" t="s">
        <v>2</v>
      </c>
      <c r="C5" s="85" t="s">
        <v>13</v>
      </c>
      <c r="D5" s="77" t="s">
        <v>14</v>
      </c>
      <c r="E5" s="86" t="s">
        <v>15</v>
      </c>
      <c r="F5" s="85" t="s">
        <v>13</v>
      </c>
      <c r="G5" s="77" t="s">
        <v>14</v>
      </c>
      <c r="H5" s="77" t="s">
        <v>108</v>
      </c>
      <c r="I5" s="86" t="s">
        <v>15</v>
      </c>
      <c r="J5" s="85" t="s">
        <v>13</v>
      </c>
      <c r="K5" s="77" t="s">
        <v>14</v>
      </c>
      <c r="L5" s="77" t="s">
        <v>108</v>
      </c>
      <c r="M5" s="86" t="s">
        <v>15</v>
      </c>
      <c r="N5" s="85" t="s">
        <v>13</v>
      </c>
      <c r="O5" s="77" t="s">
        <v>14</v>
      </c>
      <c r="P5" s="77" t="s">
        <v>108</v>
      </c>
      <c r="Q5" s="86" t="s">
        <v>15</v>
      </c>
      <c r="R5" s="79" t="s">
        <v>11</v>
      </c>
    </row>
    <row r="6" spans="1:18" ht="12.75">
      <c r="A6" s="77"/>
      <c r="B6" s="78"/>
      <c r="C6" s="85"/>
      <c r="D6" s="77"/>
      <c r="E6" s="86"/>
      <c r="F6" s="85"/>
      <c r="G6" s="77"/>
      <c r="H6" s="77"/>
      <c r="I6" s="86"/>
      <c r="J6" s="85"/>
      <c r="K6" s="77"/>
      <c r="L6" s="77"/>
      <c r="M6" s="86"/>
      <c r="N6" s="85"/>
      <c r="O6" s="77"/>
      <c r="P6" s="77"/>
      <c r="Q6" s="86"/>
      <c r="R6" s="79"/>
    </row>
    <row r="7" spans="1:18" ht="12.75">
      <c r="A7" s="77">
        <v>1</v>
      </c>
      <c r="B7" s="78" t="s">
        <v>51</v>
      </c>
      <c r="C7" s="85">
        <v>4.6</v>
      </c>
      <c r="D7" s="77">
        <v>9.05</v>
      </c>
      <c r="E7" s="86">
        <v>13.65</v>
      </c>
      <c r="F7" s="85">
        <v>2</v>
      </c>
      <c r="G7" s="77">
        <v>8.2</v>
      </c>
      <c r="H7" s="77">
        <v>0.6</v>
      </c>
      <c r="I7" s="86">
        <v>9.6</v>
      </c>
      <c r="J7" s="85">
        <v>4.6</v>
      </c>
      <c r="K7" s="77">
        <v>7.65</v>
      </c>
      <c r="L7" s="77">
        <v>0</v>
      </c>
      <c r="M7" s="86">
        <v>12.25</v>
      </c>
      <c r="N7" s="85">
        <v>4.4</v>
      </c>
      <c r="O7" s="77">
        <v>8.5</v>
      </c>
      <c r="P7" s="77">
        <v>0</v>
      </c>
      <c r="Q7" s="86">
        <v>12.9</v>
      </c>
      <c r="R7" s="79">
        <v>48.4</v>
      </c>
    </row>
    <row r="8" spans="1:18" ht="12.75">
      <c r="A8" s="77">
        <v>2</v>
      </c>
      <c r="B8" s="78" t="s">
        <v>50</v>
      </c>
      <c r="C8" s="85">
        <v>4.2</v>
      </c>
      <c r="D8" s="77">
        <v>9.3</v>
      </c>
      <c r="E8" s="86">
        <v>13.5</v>
      </c>
      <c r="F8" s="85">
        <v>2.5</v>
      </c>
      <c r="G8" s="77">
        <v>8.55</v>
      </c>
      <c r="H8" s="77">
        <v>0.6</v>
      </c>
      <c r="I8" s="86">
        <v>10.45</v>
      </c>
      <c r="J8" s="85">
        <v>4.4</v>
      </c>
      <c r="K8" s="77">
        <v>8.9</v>
      </c>
      <c r="L8" s="77">
        <v>0</v>
      </c>
      <c r="M8" s="86">
        <v>13.3</v>
      </c>
      <c r="N8" s="85">
        <v>3.4</v>
      </c>
      <c r="O8" s="77">
        <v>8.65</v>
      </c>
      <c r="P8" s="77">
        <v>0</v>
      </c>
      <c r="Q8" s="86">
        <v>12.05</v>
      </c>
      <c r="R8" s="79">
        <v>49.3</v>
      </c>
    </row>
    <row r="9" spans="1:18" ht="12.75">
      <c r="A9" s="77">
        <v>3</v>
      </c>
      <c r="B9" s="78" t="s">
        <v>58</v>
      </c>
      <c r="C9" s="85">
        <v>3.6</v>
      </c>
      <c r="D9" s="77">
        <v>8.55</v>
      </c>
      <c r="E9" s="86">
        <v>12.15</v>
      </c>
      <c r="F9" s="85">
        <v>1.6</v>
      </c>
      <c r="G9" s="77">
        <v>8.9</v>
      </c>
      <c r="H9" s="77">
        <v>0.7</v>
      </c>
      <c r="I9" s="86">
        <v>9.8</v>
      </c>
      <c r="J9" s="85">
        <v>3.8</v>
      </c>
      <c r="K9" s="77">
        <v>8.15</v>
      </c>
      <c r="L9" s="77">
        <v>0</v>
      </c>
      <c r="M9" s="86">
        <v>11.95</v>
      </c>
      <c r="N9" s="85">
        <v>3.1</v>
      </c>
      <c r="O9" s="77">
        <v>8.4</v>
      </c>
      <c r="P9" s="77">
        <v>0</v>
      </c>
      <c r="Q9" s="86">
        <v>11.5</v>
      </c>
      <c r="R9" s="79">
        <v>45.4</v>
      </c>
    </row>
    <row r="10" spans="1:18" ht="12.75">
      <c r="A10" s="77">
        <v>4</v>
      </c>
      <c r="B10" s="78" t="s">
        <v>59</v>
      </c>
      <c r="C10" s="85">
        <v>3.6</v>
      </c>
      <c r="D10" s="77">
        <v>8.3</v>
      </c>
      <c r="E10" s="86">
        <v>11.9</v>
      </c>
      <c r="F10" s="85">
        <v>2.1</v>
      </c>
      <c r="G10" s="77">
        <v>7.95</v>
      </c>
      <c r="H10" s="77">
        <v>0.6</v>
      </c>
      <c r="I10" s="86">
        <v>9.45</v>
      </c>
      <c r="J10" s="85">
        <v>4.1</v>
      </c>
      <c r="K10" s="77">
        <v>7.7</v>
      </c>
      <c r="L10" s="77">
        <v>0</v>
      </c>
      <c r="M10" s="86">
        <v>11.8</v>
      </c>
      <c r="N10" s="85">
        <v>3.1</v>
      </c>
      <c r="O10" s="77">
        <v>8.1</v>
      </c>
      <c r="P10" s="77">
        <v>0</v>
      </c>
      <c r="Q10" s="86">
        <v>11.2</v>
      </c>
      <c r="R10" s="79">
        <v>44.35</v>
      </c>
    </row>
    <row r="11" spans="1:18" ht="12.75">
      <c r="A11" s="77">
        <v>5</v>
      </c>
      <c r="B11" s="78" t="s">
        <v>76</v>
      </c>
      <c r="C11" s="85">
        <v>2.4</v>
      </c>
      <c r="D11" s="77">
        <v>7.55</v>
      </c>
      <c r="E11" s="86">
        <v>9.95</v>
      </c>
      <c r="F11" s="85">
        <v>0.4</v>
      </c>
      <c r="G11" s="77">
        <v>0</v>
      </c>
      <c r="H11" s="77">
        <v>0</v>
      </c>
      <c r="I11" s="86">
        <v>0.4</v>
      </c>
      <c r="J11" s="85">
        <v>3.1</v>
      </c>
      <c r="K11" s="77">
        <v>6.75</v>
      </c>
      <c r="L11" s="77">
        <v>0</v>
      </c>
      <c r="M11" s="86">
        <v>9.85</v>
      </c>
      <c r="N11" s="85">
        <v>2.5</v>
      </c>
      <c r="O11" s="77">
        <v>7.15</v>
      </c>
      <c r="P11" s="77">
        <v>0</v>
      </c>
      <c r="Q11" s="86">
        <v>9.65</v>
      </c>
      <c r="R11" s="79">
        <v>29.85</v>
      </c>
    </row>
    <row r="12" spans="1:18" ht="12.75">
      <c r="A12" s="77">
        <v>6</v>
      </c>
      <c r="B12" s="78" t="s">
        <v>54</v>
      </c>
      <c r="C12" s="85">
        <v>4.2</v>
      </c>
      <c r="D12" s="77">
        <v>8.85</v>
      </c>
      <c r="E12" s="86">
        <v>13.05</v>
      </c>
      <c r="F12" s="85">
        <v>3.1</v>
      </c>
      <c r="G12" s="77">
        <v>8.5</v>
      </c>
      <c r="H12" s="77">
        <v>0.6</v>
      </c>
      <c r="I12" s="86">
        <v>11</v>
      </c>
      <c r="J12" s="85">
        <v>5.4</v>
      </c>
      <c r="K12" s="77">
        <v>6.3</v>
      </c>
      <c r="L12" s="77">
        <v>0</v>
      </c>
      <c r="M12" s="86">
        <v>11.7</v>
      </c>
      <c r="N12" s="85">
        <v>4.3</v>
      </c>
      <c r="O12" s="77">
        <v>7.35</v>
      </c>
      <c r="P12" s="77">
        <v>0</v>
      </c>
      <c r="Q12" s="86">
        <v>11.65</v>
      </c>
      <c r="R12" s="79">
        <v>47.4</v>
      </c>
    </row>
    <row r="13" spans="1:18" ht="12.75">
      <c r="A13" s="77">
        <v>7</v>
      </c>
      <c r="B13" s="78" t="s">
        <v>56</v>
      </c>
      <c r="C13" s="85">
        <v>3</v>
      </c>
      <c r="D13" s="77">
        <v>9</v>
      </c>
      <c r="E13" s="86">
        <v>12</v>
      </c>
      <c r="F13" s="85">
        <v>2.1</v>
      </c>
      <c r="G13" s="77">
        <v>8.1</v>
      </c>
      <c r="H13" s="77">
        <v>0.6</v>
      </c>
      <c r="I13" s="86">
        <v>9.6</v>
      </c>
      <c r="J13" s="85">
        <v>3.5</v>
      </c>
      <c r="K13" s="77">
        <v>8.2</v>
      </c>
      <c r="L13" s="77">
        <v>0.2</v>
      </c>
      <c r="M13" s="86">
        <v>11.5</v>
      </c>
      <c r="N13" s="85">
        <v>4.2</v>
      </c>
      <c r="O13" s="77">
        <v>8.65</v>
      </c>
      <c r="P13" s="77">
        <v>0</v>
      </c>
      <c r="Q13" s="86">
        <v>12.85</v>
      </c>
      <c r="R13" s="79">
        <v>45.95</v>
      </c>
    </row>
    <row r="14" spans="1:18" ht="12.75">
      <c r="A14" s="77">
        <v>8</v>
      </c>
      <c r="B14" s="78" t="s">
        <v>57</v>
      </c>
      <c r="C14" s="85">
        <v>4.2</v>
      </c>
      <c r="D14" s="77">
        <v>8.8</v>
      </c>
      <c r="E14" s="86">
        <v>13</v>
      </c>
      <c r="F14" s="85">
        <v>1.6</v>
      </c>
      <c r="G14" s="77">
        <v>7.85</v>
      </c>
      <c r="H14" s="77">
        <v>0.6</v>
      </c>
      <c r="I14" s="86">
        <v>8.85</v>
      </c>
      <c r="J14" s="85">
        <v>3.3</v>
      </c>
      <c r="K14" s="77">
        <v>8.35</v>
      </c>
      <c r="L14" s="77">
        <v>0</v>
      </c>
      <c r="M14" s="86">
        <v>11.65</v>
      </c>
      <c r="N14" s="85">
        <v>3.9</v>
      </c>
      <c r="O14" s="77">
        <v>8.35</v>
      </c>
      <c r="P14" s="77">
        <v>0</v>
      </c>
      <c r="Q14" s="86">
        <v>12.25</v>
      </c>
      <c r="R14" s="79">
        <v>45.75</v>
      </c>
    </row>
    <row r="15" spans="1:18" ht="12.75">
      <c r="A15" s="77">
        <v>9</v>
      </c>
      <c r="B15" s="78" t="s">
        <v>66</v>
      </c>
      <c r="C15" s="85">
        <v>2.4</v>
      </c>
      <c r="D15" s="77">
        <v>8.4</v>
      </c>
      <c r="E15" s="86">
        <v>10.8</v>
      </c>
      <c r="F15" s="85">
        <v>1.1</v>
      </c>
      <c r="G15" s="77">
        <v>5.7</v>
      </c>
      <c r="H15" s="77">
        <v>0.6</v>
      </c>
      <c r="I15" s="86">
        <v>6.2</v>
      </c>
      <c r="J15" s="85">
        <v>2.7</v>
      </c>
      <c r="K15" s="77">
        <v>8.8</v>
      </c>
      <c r="L15" s="77">
        <v>0</v>
      </c>
      <c r="M15" s="86">
        <v>11.5</v>
      </c>
      <c r="N15" s="85">
        <v>2.2</v>
      </c>
      <c r="O15" s="77">
        <v>7.3</v>
      </c>
      <c r="P15" s="77">
        <v>0</v>
      </c>
      <c r="Q15" s="86">
        <v>9.5</v>
      </c>
      <c r="R15" s="79">
        <v>38</v>
      </c>
    </row>
    <row r="16" spans="1:18" ht="12.75">
      <c r="A16" s="77">
        <v>10</v>
      </c>
      <c r="B16" s="78" t="s">
        <v>74</v>
      </c>
      <c r="C16" s="85">
        <v>2.4</v>
      </c>
      <c r="D16" s="77">
        <v>8.45</v>
      </c>
      <c r="E16" s="86">
        <v>10.85</v>
      </c>
      <c r="F16" s="85">
        <v>0.8</v>
      </c>
      <c r="G16" s="77">
        <v>7.55</v>
      </c>
      <c r="H16" s="77">
        <v>0.7</v>
      </c>
      <c r="I16" s="86">
        <v>7.65</v>
      </c>
      <c r="J16" s="85">
        <v>2.8</v>
      </c>
      <c r="K16" s="77">
        <v>5.8</v>
      </c>
      <c r="L16" s="77">
        <v>0</v>
      </c>
      <c r="M16" s="86">
        <v>8.6</v>
      </c>
      <c r="N16" s="85">
        <v>2.2</v>
      </c>
      <c r="O16" s="77">
        <v>6.2</v>
      </c>
      <c r="P16" s="77">
        <v>0</v>
      </c>
      <c r="Q16" s="86">
        <v>8.4</v>
      </c>
      <c r="R16" s="79">
        <v>35.5</v>
      </c>
    </row>
    <row r="17" spans="1:18" ht="12.75">
      <c r="A17" s="77">
        <v>11</v>
      </c>
      <c r="B17" s="78" t="s">
        <v>109</v>
      </c>
      <c r="C17" s="85"/>
      <c r="D17" s="77"/>
      <c r="E17" s="86">
        <v>0</v>
      </c>
      <c r="F17" s="85"/>
      <c r="G17" s="77"/>
      <c r="H17" s="77"/>
      <c r="I17" s="86">
        <v>0</v>
      </c>
      <c r="J17" s="85"/>
      <c r="K17" s="77"/>
      <c r="L17" s="77"/>
      <c r="M17" s="86">
        <v>0</v>
      </c>
      <c r="N17" s="85"/>
      <c r="O17" s="77"/>
      <c r="P17" s="77"/>
      <c r="Q17" s="86">
        <v>0</v>
      </c>
      <c r="R17" s="79">
        <v>0</v>
      </c>
    </row>
    <row r="18" spans="1:18" ht="12.75">
      <c r="A18" s="77">
        <v>12</v>
      </c>
      <c r="B18" s="78" t="s">
        <v>60</v>
      </c>
      <c r="C18" s="85">
        <v>2.4</v>
      </c>
      <c r="D18" s="77">
        <v>8.8</v>
      </c>
      <c r="E18" s="86">
        <v>11.2</v>
      </c>
      <c r="F18" s="85">
        <v>1.9</v>
      </c>
      <c r="G18" s="77">
        <v>8.6</v>
      </c>
      <c r="H18" s="77">
        <v>0.6</v>
      </c>
      <c r="I18" s="86">
        <v>9.9</v>
      </c>
      <c r="J18" s="85">
        <v>3.8</v>
      </c>
      <c r="K18" s="77">
        <v>6.25</v>
      </c>
      <c r="L18" s="77">
        <v>0</v>
      </c>
      <c r="M18" s="86">
        <v>10.05</v>
      </c>
      <c r="N18" s="85">
        <v>4</v>
      </c>
      <c r="O18" s="77">
        <v>8.05</v>
      </c>
      <c r="P18" s="77">
        <v>0</v>
      </c>
      <c r="Q18" s="86">
        <v>12.05</v>
      </c>
      <c r="R18" s="79">
        <v>43.2</v>
      </c>
    </row>
    <row r="19" spans="1:18" ht="12.75">
      <c r="A19" s="77">
        <v>13</v>
      </c>
      <c r="B19" s="78" t="s">
        <v>52</v>
      </c>
      <c r="C19" s="85">
        <v>4.4</v>
      </c>
      <c r="D19" s="77">
        <v>8.45</v>
      </c>
      <c r="E19" s="86">
        <v>12.85</v>
      </c>
      <c r="F19" s="85">
        <v>2.9</v>
      </c>
      <c r="G19" s="77">
        <v>8.15</v>
      </c>
      <c r="H19" s="77">
        <v>0.6</v>
      </c>
      <c r="I19" s="86">
        <v>10.45</v>
      </c>
      <c r="J19" s="85">
        <v>4.5</v>
      </c>
      <c r="K19" s="77">
        <v>7.75</v>
      </c>
      <c r="L19" s="77">
        <v>0</v>
      </c>
      <c r="M19" s="86">
        <v>12.25</v>
      </c>
      <c r="N19" s="85">
        <v>3.7</v>
      </c>
      <c r="O19" s="77">
        <v>8.2</v>
      </c>
      <c r="P19" s="77">
        <v>0</v>
      </c>
      <c r="Q19" s="86">
        <v>11.9</v>
      </c>
      <c r="R19" s="79">
        <v>47.45</v>
      </c>
    </row>
    <row r="20" spans="1:18" ht="12.75">
      <c r="A20" s="77">
        <v>14</v>
      </c>
      <c r="B20" s="78" t="s">
        <v>64</v>
      </c>
      <c r="C20" s="85">
        <v>4</v>
      </c>
      <c r="D20" s="77">
        <v>8.85</v>
      </c>
      <c r="E20" s="86">
        <v>12.85</v>
      </c>
      <c r="F20" s="85">
        <v>1.8</v>
      </c>
      <c r="G20" s="77">
        <v>5.55</v>
      </c>
      <c r="H20" s="77">
        <v>0.6</v>
      </c>
      <c r="I20" s="86">
        <v>6.75</v>
      </c>
      <c r="J20" s="85">
        <v>3.8</v>
      </c>
      <c r="K20" s="77">
        <v>6.8</v>
      </c>
      <c r="L20" s="77">
        <v>0</v>
      </c>
      <c r="M20" s="86">
        <v>10.6</v>
      </c>
      <c r="N20" s="85">
        <v>3</v>
      </c>
      <c r="O20" s="77">
        <v>6.3</v>
      </c>
      <c r="P20" s="77">
        <v>0</v>
      </c>
      <c r="Q20" s="86">
        <v>9.3</v>
      </c>
      <c r="R20" s="79">
        <v>39.5</v>
      </c>
    </row>
    <row r="21" spans="1:18" ht="12.75">
      <c r="A21" s="77">
        <v>15</v>
      </c>
      <c r="B21" s="78" t="s">
        <v>78</v>
      </c>
      <c r="C21" s="85">
        <v>2.4</v>
      </c>
      <c r="D21" s="77">
        <v>8.4</v>
      </c>
      <c r="E21" s="86">
        <v>10.8</v>
      </c>
      <c r="F21" s="85">
        <v>0.3</v>
      </c>
      <c r="G21" s="77">
        <v>0</v>
      </c>
      <c r="H21" s="77">
        <v>0</v>
      </c>
      <c r="I21" s="86">
        <v>0.3</v>
      </c>
      <c r="J21" s="85">
        <v>1.5</v>
      </c>
      <c r="K21" s="77">
        <v>6.75</v>
      </c>
      <c r="L21" s="77">
        <v>0</v>
      </c>
      <c r="M21" s="86">
        <v>8.25</v>
      </c>
      <c r="N21" s="85">
        <v>2</v>
      </c>
      <c r="O21" s="77">
        <v>6.3</v>
      </c>
      <c r="P21" s="77">
        <v>0</v>
      </c>
      <c r="Q21" s="86">
        <v>8.3</v>
      </c>
      <c r="R21" s="79">
        <v>27.65</v>
      </c>
    </row>
    <row r="22" spans="1:18" ht="12.75">
      <c r="A22" s="77">
        <v>16</v>
      </c>
      <c r="B22" s="78" t="s">
        <v>69</v>
      </c>
      <c r="C22" s="85">
        <v>3</v>
      </c>
      <c r="D22" s="77">
        <v>8.35</v>
      </c>
      <c r="E22" s="86">
        <v>11.35</v>
      </c>
      <c r="F22" s="85">
        <v>0.8</v>
      </c>
      <c r="G22" s="77">
        <v>7.95</v>
      </c>
      <c r="H22" s="77">
        <v>0.7</v>
      </c>
      <c r="I22" s="86">
        <v>8.05</v>
      </c>
      <c r="J22" s="85">
        <v>2.6</v>
      </c>
      <c r="K22" s="77">
        <v>5.2</v>
      </c>
      <c r="L22" s="77">
        <v>0</v>
      </c>
      <c r="M22" s="86">
        <v>7.8</v>
      </c>
      <c r="N22" s="85">
        <v>2.5</v>
      </c>
      <c r="O22" s="77">
        <v>6.65</v>
      </c>
      <c r="P22" s="77">
        <v>0</v>
      </c>
      <c r="Q22" s="86">
        <v>9.15</v>
      </c>
      <c r="R22" s="79">
        <v>36.35</v>
      </c>
    </row>
    <row r="23" spans="1:18" ht="12.75">
      <c r="A23" s="77">
        <v>17</v>
      </c>
      <c r="B23" s="78" t="s">
        <v>62</v>
      </c>
      <c r="C23" s="85">
        <v>4.4</v>
      </c>
      <c r="D23" s="77">
        <v>8.6</v>
      </c>
      <c r="E23" s="86">
        <v>13</v>
      </c>
      <c r="F23" s="85">
        <v>1.4</v>
      </c>
      <c r="G23" s="77">
        <v>6.8</v>
      </c>
      <c r="H23" s="77">
        <v>0.7</v>
      </c>
      <c r="I23" s="86">
        <v>7.5</v>
      </c>
      <c r="J23" s="85">
        <v>3.9</v>
      </c>
      <c r="K23" s="77">
        <v>6.1</v>
      </c>
      <c r="L23" s="77">
        <v>0.2</v>
      </c>
      <c r="M23" s="86">
        <v>9.8</v>
      </c>
      <c r="N23" s="85">
        <v>3.1</v>
      </c>
      <c r="O23" s="77">
        <v>7.6</v>
      </c>
      <c r="P23" s="77">
        <v>0</v>
      </c>
      <c r="Q23" s="86">
        <v>10.7</v>
      </c>
      <c r="R23" s="79">
        <v>41</v>
      </c>
    </row>
    <row r="24" spans="1:18" ht="12.75">
      <c r="A24" s="77">
        <v>18</v>
      </c>
      <c r="B24" s="78" t="s">
        <v>71</v>
      </c>
      <c r="C24" s="85">
        <v>3.4</v>
      </c>
      <c r="D24" s="77">
        <v>8.55</v>
      </c>
      <c r="E24" s="86">
        <v>11.95</v>
      </c>
      <c r="F24" s="85">
        <v>0</v>
      </c>
      <c r="G24" s="77">
        <v>0</v>
      </c>
      <c r="H24" s="77">
        <v>0</v>
      </c>
      <c r="I24" s="86">
        <v>0</v>
      </c>
      <c r="J24" s="85">
        <v>4.8</v>
      </c>
      <c r="K24" s="77">
        <v>7.35</v>
      </c>
      <c r="L24" s="77">
        <v>0</v>
      </c>
      <c r="M24" s="86">
        <v>12.15</v>
      </c>
      <c r="N24" s="85">
        <v>3.6</v>
      </c>
      <c r="O24" s="77">
        <v>8.3</v>
      </c>
      <c r="P24" s="77">
        <v>0</v>
      </c>
      <c r="Q24" s="86">
        <v>11.9</v>
      </c>
      <c r="R24" s="79">
        <v>36</v>
      </c>
    </row>
    <row r="25" spans="1:18" ht="12.75">
      <c r="A25" s="77">
        <v>19</v>
      </c>
      <c r="B25" s="78" t="s">
        <v>73</v>
      </c>
      <c r="C25" s="85">
        <v>3.2</v>
      </c>
      <c r="D25" s="77">
        <v>8.75</v>
      </c>
      <c r="E25" s="86">
        <v>11.95</v>
      </c>
      <c r="F25" s="85">
        <v>0.6</v>
      </c>
      <c r="G25" s="77">
        <v>2.95</v>
      </c>
      <c r="H25" s="77">
        <v>0.6</v>
      </c>
      <c r="I25" s="86">
        <v>2.95</v>
      </c>
      <c r="J25" s="85">
        <v>2.8</v>
      </c>
      <c r="K25" s="77">
        <v>7.9</v>
      </c>
      <c r="L25" s="77">
        <v>0</v>
      </c>
      <c r="M25" s="86">
        <v>10.7</v>
      </c>
      <c r="N25" s="85">
        <v>2.6</v>
      </c>
      <c r="O25" s="77">
        <v>7.55</v>
      </c>
      <c r="P25" s="77">
        <v>0</v>
      </c>
      <c r="Q25" s="86">
        <v>10.15</v>
      </c>
      <c r="R25" s="79">
        <v>35.75</v>
      </c>
    </row>
    <row r="26" spans="1:18" ht="12.75">
      <c r="A26" s="77">
        <v>20</v>
      </c>
      <c r="B26" s="78" t="s">
        <v>75</v>
      </c>
      <c r="C26" s="85">
        <v>2.4</v>
      </c>
      <c r="D26" s="77">
        <v>9</v>
      </c>
      <c r="E26" s="86">
        <v>11.4</v>
      </c>
      <c r="F26" s="85">
        <v>0.6</v>
      </c>
      <c r="G26" s="77">
        <v>2.45</v>
      </c>
      <c r="H26" s="77">
        <v>0.7</v>
      </c>
      <c r="I26" s="86">
        <v>2.35</v>
      </c>
      <c r="J26" s="85">
        <v>3.1</v>
      </c>
      <c r="K26" s="77">
        <v>6.25</v>
      </c>
      <c r="L26" s="77">
        <v>0.2</v>
      </c>
      <c r="M26" s="86">
        <v>9.15</v>
      </c>
      <c r="N26" s="85">
        <v>2.6</v>
      </c>
      <c r="O26" s="77">
        <v>7.65</v>
      </c>
      <c r="P26" s="77">
        <v>0</v>
      </c>
      <c r="Q26" s="86">
        <v>10.25</v>
      </c>
      <c r="R26" s="79">
        <v>33.15</v>
      </c>
    </row>
    <row r="27" spans="1:18" ht="12.75">
      <c r="A27" s="77">
        <v>21</v>
      </c>
      <c r="B27" s="78" t="s">
        <v>67</v>
      </c>
      <c r="C27" s="85">
        <v>4</v>
      </c>
      <c r="D27" s="77">
        <v>7.3</v>
      </c>
      <c r="E27" s="86">
        <v>11.3</v>
      </c>
      <c r="F27" s="85">
        <v>0.7</v>
      </c>
      <c r="G27" s="77">
        <v>3.8</v>
      </c>
      <c r="H27" s="77">
        <v>0.7</v>
      </c>
      <c r="I27" s="86">
        <v>3.8</v>
      </c>
      <c r="J27" s="85">
        <v>3.6</v>
      </c>
      <c r="K27" s="77">
        <v>7.15</v>
      </c>
      <c r="L27" s="77">
        <v>0</v>
      </c>
      <c r="M27" s="86">
        <v>10.75</v>
      </c>
      <c r="N27" s="85">
        <v>2.7</v>
      </c>
      <c r="O27" s="77">
        <v>7.9</v>
      </c>
      <c r="P27" s="77">
        <v>0</v>
      </c>
      <c r="Q27" s="86">
        <v>10.6</v>
      </c>
      <c r="R27" s="79">
        <v>36.45</v>
      </c>
    </row>
    <row r="28" spans="1:18" ht="13.5" thickBot="1">
      <c r="A28" s="77">
        <v>22</v>
      </c>
      <c r="B28" s="78" t="s">
        <v>61</v>
      </c>
      <c r="C28" s="87">
        <v>4</v>
      </c>
      <c r="D28" s="88">
        <v>9.2</v>
      </c>
      <c r="E28" s="89">
        <v>13.2</v>
      </c>
      <c r="F28" s="87">
        <v>2.5</v>
      </c>
      <c r="G28" s="88">
        <v>6.9</v>
      </c>
      <c r="H28" s="88">
        <v>0.6</v>
      </c>
      <c r="I28" s="89">
        <v>8.8</v>
      </c>
      <c r="J28" s="87">
        <v>3.3</v>
      </c>
      <c r="K28" s="88">
        <v>6.55</v>
      </c>
      <c r="L28" s="88">
        <v>0</v>
      </c>
      <c r="M28" s="89">
        <v>9.85</v>
      </c>
      <c r="N28" s="87">
        <v>4.1</v>
      </c>
      <c r="O28" s="88">
        <v>7.05</v>
      </c>
      <c r="P28" s="88">
        <v>0</v>
      </c>
      <c r="Q28" s="89">
        <v>11.15</v>
      </c>
      <c r="R28" s="79">
        <v>43</v>
      </c>
    </row>
    <row r="29" spans="1:18" ht="12.75">
      <c r="A29" s="77"/>
      <c r="B29" s="77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77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0"/>
  <sheetViews>
    <sheetView workbookViewId="0" topLeftCell="A1">
      <selection activeCell="L40" sqref="L40"/>
    </sheetView>
  </sheetViews>
  <sheetFormatPr defaultColWidth="9.140625" defaultRowHeight="12.75"/>
  <cols>
    <col min="1" max="1" width="4.00390625" style="0" customWidth="1"/>
    <col min="2" max="2" width="14.7109375" style="0" customWidth="1"/>
    <col min="3" max="3" width="4.140625" style="0" customWidth="1"/>
    <col min="4" max="4" width="17.57421875" style="0" customWidth="1"/>
    <col min="5" max="5" width="6.57421875" style="0" customWidth="1"/>
    <col min="6" max="6" width="7.140625" style="0" customWidth="1"/>
    <col min="7" max="7" width="5.00390625" style="0" customWidth="1"/>
    <col min="8" max="8" width="6.57421875" style="0" customWidth="1"/>
    <col min="9" max="9" width="6.140625" style="0" customWidth="1"/>
    <col min="10" max="11" width="6.57421875" style="0" customWidth="1"/>
    <col min="12" max="12" width="6.00390625" style="0" customWidth="1"/>
    <col min="13" max="13" width="7.28125" style="0" customWidth="1"/>
    <col min="14" max="14" width="6.7109375" style="0" customWidth="1"/>
    <col min="15" max="15" width="4.7109375" style="0" customWidth="1"/>
  </cols>
  <sheetData>
    <row r="1" spans="1:17" ht="13.5" thickBot="1">
      <c r="A1" s="93" t="s">
        <v>80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5"/>
    </row>
    <row r="2" spans="1:17" ht="13.5" thickBot="1">
      <c r="A2" s="96"/>
      <c r="B2" s="96"/>
      <c r="C2" s="96"/>
      <c r="D2" s="96"/>
      <c r="E2" s="96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</row>
    <row r="3" spans="1:17" ht="13.5" thickBot="1">
      <c r="A3" s="3"/>
      <c r="B3" s="4"/>
      <c r="C3" s="4"/>
      <c r="D3" s="5"/>
      <c r="E3" s="7" t="s">
        <v>81</v>
      </c>
      <c r="F3" s="8"/>
      <c r="G3" s="8"/>
      <c r="H3" s="8"/>
      <c r="I3" s="8"/>
      <c r="J3" s="8"/>
      <c r="K3" s="5"/>
      <c r="L3" s="5"/>
      <c r="M3" s="5"/>
      <c r="N3" s="5"/>
      <c r="O3" s="5"/>
      <c r="P3" s="5"/>
      <c r="Q3" s="9"/>
    </row>
    <row r="4" spans="1:17" ht="13.5" thickBot="1">
      <c r="A4" s="1"/>
      <c r="B4" s="1"/>
      <c r="C4" s="1"/>
      <c r="D4" s="1"/>
      <c r="E4" s="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3.5" thickBot="1">
      <c r="A5" s="11"/>
      <c r="B5" s="6" t="s">
        <v>0</v>
      </c>
      <c r="C5" s="12" t="s">
        <v>17</v>
      </c>
      <c r="D5" s="5"/>
      <c r="E5" s="13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3.5" thickBot="1">
      <c r="A6" s="11"/>
      <c r="B6" s="6" t="s">
        <v>1</v>
      </c>
      <c r="C6" s="12" t="s">
        <v>82</v>
      </c>
      <c r="D6" s="5"/>
      <c r="E6" s="13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3.5" thickBot="1">
      <c r="A7" s="13"/>
      <c r="B7" s="14"/>
      <c r="C7" s="14"/>
      <c r="D7" s="13"/>
      <c r="E7" s="15" t="s">
        <v>10</v>
      </c>
      <c r="F7" s="90" t="s">
        <v>6</v>
      </c>
      <c r="G7" s="91"/>
      <c r="H7" s="92"/>
      <c r="I7" s="90" t="s">
        <v>7</v>
      </c>
      <c r="J7" s="91"/>
      <c r="K7" s="92"/>
      <c r="L7" s="90" t="s">
        <v>8</v>
      </c>
      <c r="M7" s="91"/>
      <c r="N7" s="92"/>
      <c r="O7" s="90" t="s">
        <v>9</v>
      </c>
      <c r="P7" s="91"/>
      <c r="Q7" s="92"/>
    </row>
    <row r="8" spans="1:17" ht="13.5" thickBot="1">
      <c r="A8" s="16" t="s">
        <v>12</v>
      </c>
      <c r="B8" s="17" t="s">
        <v>2</v>
      </c>
      <c r="C8" s="16" t="s">
        <v>3</v>
      </c>
      <c r="D8" s="17" t="s">
        <v>4</v>
      </c>
      <c r="E8" s="18" t="s">
        <v>11</v>
      </c>
      <c r="F8" s="19" t="s">
        <v>13</v>
      </c>
      <c r="G8" s="20" t="s">
        <v>14</v>
      </c>
      <c r="H8" s="21" t="s">
        <v>15</v>
      </c>
      <c r="I8" s="19" t="s">
        <v>13</v>
      </c>
      <c r="J8" s="20" t="s">
        <v>14</v>
      </c>
      <c r="K8" s="21" t="s">
        <v>15</v>
      </c>
      <c r="L8" s="19" t="s">
        <v>13</v>
      </c>
      <c r="M8" s="20" t="s">
        <v>14</v>
      </c>
      <c r="N8" s="21" t="s">
        <v>15</v>
      </c>
      <c r="O8" s="19" t="s">
        <v>13</v>
      </c>
      <c r="P8" s="20" t="s">
        <v>14</v>
      </c>
      <c r="Q8" s="21" t="s">
        <v>15</v>
      </c>
    </row>
    <row r="9" spans="1:17" ht="12.75">
      <c r="A9" s="13"/>
      <c r="B9" s="14"/>
      <c r="C9" s="13"/>
      <c r="D9" s="14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12.75">
      <c r="A10" s="24">
        <v>1</v>
      </c>
      <c r="B10" s="25" t="s">
        <v>83</v>
      </c>
      <c r="C10" s="24">
        <v>1999</v>
      </c>
      <c r="D10" s="25" t="s">
        <v>84</v>
      </c>
      <c r="E10" s="26">
        <v>54.5</v>
      </c>
      <c r="F10" s="27">
        <v>6</v>
      </c>
      <c r="G10" s="27">
        <v>9.9</v>
      </c>
      <c r="H10" s="27">
        <v>15.9</v>
      </c>
      <c r="I10" s="27">
        <v>3.6</v>
      </c>
      <c r="J10" s="27">
        <v>8.6</v>
      </c>
      <c r="K10" s="27">
        <v>12.2</v>
      </c>
      <c r="L10" s="27">
        <v>5.2</v>
      </c>
      <c r="M10" s="27">
        <v>7.3</v>
      </c>
      <c r="N10" s="27">
        <v>12.5</v>
      </c>
      <c r="O10" s="27">
        <v>4.9</v>
      </c>
      <c r="P10" s="27">
        <v>9</v>
      </c>
      <c r="Q10" s="27">
        <v>13.9</v>
      </c>
    </row>
    <row r="11" spans="1:17" ht="12.75">
      <c r="A11" s="24">
        <v>2</v>
      </c>
      <c r="B11" s="25" t="s">
        <v>85</v>
      </c>
      <c r="C11" s="24">
        <v>1999</v>
      </c>
      <c r="D11" s="25" t="s">
        <v>48</v>
      </c>
      <c r="E11" s="26">
        <v>53.8</v>
      </c>
      <c r="F11" s="27">
        <v>6</v>
      </c>
      <c r="G11" s="27">
        <v>9.7</v>
      </c>
      <c r="H11" s="27">
        <v>15.7</v>
      </c>
      <c r="I11" s="27">
        <v>3.2</v>
      </c>
      <c r="J11" s="27">
        <v>8.5</v>
      </c>
      <c r="K11" s="27">
        <v>11.7</v>
      </c>
      <c r="L11" s="27">
        <v>4.8</v>
      </c>
      <c r="M11" s="27">
        <v>7.75</v>
      </c>
      <c r="N11" s="27">
        <v>12.55</v>
      </c>
      <c r="O11" s="27">
        <v>6.3</v>
      </c>
      <c r="P11" s="27">
        <v>7.55</v>
      </c>
      <c r="Q11" s="27">
        <v>13.85</v>
      </c>
    </row>
    <row r="12" spans="1:17" ht="12.75">
      <c r="A12" s="24">
        <v>3</v>
      </c>
      <c r="B12" s="25" t="s">
        <v>86</v>
      </c>
      <c r="C12" s="24">
        <v>1999</v>
      </c>
      <c r="D12" s="25" t="s">
        <v>53</v>
      </c>
      <c r="E12" s="26">
        <v>51.5</v>
      </c>
      <c r="F12" s="27">
        <v>6</v>
      </c>
      <c r="G12" s="27">
        <v>9.55</v>
      </c>
      <c r="H12" s="27">
        <v>15.55</v>
      </c>
      <c r="I12" s="27">
        <v>3.3</v>
      </c>
      <c r="J12" s="27">
        <v>8.05</v>
      </c>
      <c r="K12" s="27">
        <v>11.35</v>
      </c>
      <c r="L12" s="27">
        <v>5</v>
      </c>
      <c r="M12" s="27">
        <v>6.9</v>
      </c>
      <c r="N12" s="27">
        <v>11.9</v>
      </c>
      <c r="O12" s="27">
        <v>4.2</v>
      </c>
      <c r="P12" s="27">
        <v>8.5</v>
      </c>
      <c r="Q12" s="27">
        <v>12.7</v>
      </c>
    </row>
    <row r="13" spans="1:17" ht="12.75">
      <c r="A13" s="24">
        <v>4</v>
      </c>
      <c r="B13" s="25" t="s">
        <v>87</v>
      </c>
      <c r="C13" s="24">
        <v>1999</v>
      </c>
      <c r="D13" s="25" t="s">
        <v>65</v>
      </c>
      <c r="E13" s="26">
        <v>50.55</v>
      </c>
      <c r="F13" s="27">
        <v>6</v>
      </c>
      <c r="G13" s="27">
        <v>9.05</v>
      </c>
      <c r="H13" s="27">
        <v>15.05</v>
      </c>
      <c r="I13" s="27">
        <v>2.5</v>
      </c>
      <c r="J13" s="27">
        <v>8.5</v>
      </c>
      <c r="K13" s="27">
        <v>11</v>
      </c>
      <c r="L13" s="27">
        <v>4.6</v>
      </c>
      <c r="M13" s="27">
        <v>7.25</v>
      </c>
      <c r="N13" s="27">
        <v>11.85</v>
      </c>
      <c r="O13" s="27">
        <v>4.4</v>
      </c>
      <c r="P13" s="27">
        <v>8.25</v>
      </c>
      <c r="Q13" s="27">
        <v>12.65</v>
      </c>
    </row>
    <row r="14" spans="1:17" ht="12.75">
      <c r="A14" s="24">
        <v>5</v>
      </c>
      <c r="B14" s="25" t="s">
        <v>88</v>
      </c>
      <c r="C14" s="24">
        <v>1999</v>
      </c>
      <c r="D14" s="25" t="s">
        <v>63</v>
      </c>
      <c r="E14" s="26">
        <v>49.8</v>
      </c>
      <c r="F14" s="27">
        <v>6</v>
      </c>
      <c r="G14" s="27">
        <v>8.2</v>
      </c>
      <c r="H14" s="27">
        <v>14.2</v>
      </c>
      <c r="I14" s="27">
        <v>2.5</v>
      </c>
      <c r="J14" s="27">
        <v>7.65</v>
      </c>
      <c r="K14" s="27">
        <v>10.15</v>
      </c>
      <c r="L14" s="27">
        <v>4.8</v>
      </c>
      <c r="M14" s="27">
        <v>8.25</v>
      </c>
      <c r="N14" s="27">
        <v>13.05</v>
      </c>
      <c r="O14" s="27">
        <v>3.7</v>
      </c>
      <c r="P14" s="27">
        <v>8.7</v>
      </c>
      <c r="Q14" s="27">
        <v>12.4</v>
      </c>
    </row>
    <row r="15" spans="1:17" ht="12.75">
      <c r="A15" s="28">
        <v>6</v>
      </c>
      <c r="B15" s="25" t="s">
        <v>89</v>
      </c>
      <c r="C15" s="24">
        <v>1999</v>
      </c>
      <c r="D15" s="25" t="s">
        <v>48</v>
      </c>
      <c r="E15" s="26">
        <v>49.25</v>
      </c>
      <c r="F15" s="27">
        <v>6</v>
      </c>
      <c r="G15" s="27">
        <v>8.95</v>
      </c>
      <c r="H15" s="27">
        <v>14.95</v>
      </c>
      <c r="I15" s="27">
        <v>2.5</v>
      </c>
      <c r="J15" s="27">
        <v>8.5</v>
      </c>
      <c r="K15" s="27">
        <v>11</v>
      </c>
      <c r="L15" s="27">
        <v>3.2</v>
      </c>
      <c r="M15" s="27">
        <v>7.4</v>
      </c>
      <c r="N15" s="27">
        <v>10.6</v>
      </c>
      <c r="O15" s="27">
        <v>4.3</v>
      </c>
      <c r="P15" s="27">
        <v>8.4</v>
      </c>
      <c r="Q15" s="27">
        <v>12.7</v>
      </c>
    </row>
    <row r="16" spans="1:17" ht="12.75">
      <c r="A16" s="28">
        <v>7</v>
      </c>
      <c r="B16" s="25" t="s">
        <v>90</v>
      </c>
      <c r="C16" s="24">
        <v>1999</v>
      </c>
      <c r="D16" s="25" t="s">
        <v>72</v>
      </c>
      <c r="E16" s="26">
        <v>48.75</v>
      </c>
      <c r="F16" s="27">
        <v>6</v>
      </c>
      <c r="G16" s="27">
        <v>8.5</v>
      </c>
      <c r="H16" s="27">
        <v>14.5</v>
      </c>
      <c r="I16" s="27">
        <v>2.5</v>
      </c>
      <c r="J16" s="27">
        <v>8.5</v>
      </c>
      <c r="K16" s="27">
        <v>11</v>
      </c>
      <c r="L16" s="27">
        <v>3.8</v>
      </c>
      <c r="M16" s="27">
        <v>7.6</v>
      </c>
      <c r="N16" s="27">
        <v>11.4</v>
      </c>
      <c r="O16" s="27">
        <v>4.2</v>
      </c>
      <c r="P16" s="27">
        <v>7.65</v>
      </c>
      <c r="Q16" s="27">
        <v>11.85</v>
      </c>
    </row>
    <row r="17" spans="1:17" ht="12.75">
      <c r="A17" s="24">
        <v>8</v>
      </c>
      <c r="B17" s="25" t="s">
        <v>91</v>
      </c>
      <c r="C17" s="24">
        <v>1999</v>
      </c>
      <c r="D17" s="25" t="s">
        <v>92</v>
      </c>
      <c r="E17" s="26">
        <v>48.6</v>
      </c>
      <c r="F17" s="27">
        <v>6</v>
      </c>
      <c r="G17" s="27">
        <v>8.25</v>
      </c>
      <c r="H17" s="27">
        <v>14.25</v>
      </c>
      <c r="I17" s="27">
        <v>2.5</v>
      </c>
      <c r="J17" s="27">
        <v>7.95</v>
      </c>
      <c r="K17" s="27">
        <v>10.45</v>
      </c>
      <c r="L17" s="27">
        <v>4.2</v>
      </c>
      <c r="M17" s="27">
        <v>7.55</v>
      </c>
      <c r="N17" s="27">
        <v>11.75</v>
      </c>
      <c r="O17" s="27">
        <v>4</v>
      </c>
      <c r="P17" s="27">
        <v>8.15</v>
      </c>
      <c r="Q17" s="27">
        <v>12.15</v>
      </c>
    </row>
    <row r="18" spans="1:17" ht="12.75">
      <c r="A18" s="28">
        <v>9</v>
      </c>
      <c r="B18" s="25" t="s">
        <v>93</v>
      </c>
      <c r="C18" s="24">
        <v>1999</v>
      </c>
      <c r="D18" s="25" t="s">
        <v>68</v>
      </c>
      <c r="E18" s="26">
        <v>46.1</v>
      </c>
      <c r="F18" s="27">
        <v>6</v>
      </c>
      <c r="G18" s="27">
        <v>8.8</v>
      </c>
      <c r="H18" s="27">
        <v>14.8</v>
      </c>
      <c r="I18" s="27">
        <v>1.8</v>
      </c>
      <c r="J18" s="27">
        <v>6.85</v>
      </c>
      <c r="K18" s="27">
        <v>8.65</v>
      </c>
      <c r="L18" s="27">
        <v>3.8</v>
      </c>
      <c r="M18" s="27">
        <v>7.55</v>
      </c>
      <c r="N18" s="27">
        <v>11.35</v>
      </c>
      <c r="O18" s="27">
        <v>3.5</v>
      </c>
      <c r="P18" s="27">
        <v>7.8</v>
      </c>
      <c r="Q18" s="27">
        <v>11.3</v>
      </c>
    </row>
    <row r="19" spans="1:17" ht="12.75">
      <c r="A19" s="28">
        <v>10</v>
      </c>
      <c r="B19" s="25" t="s">
        <v>94</v>
      </c>
      <c r="C19" s="24">
        <v>1999</v>
      </c>
      <c r="D19" s="25" t="s">
        <v>48</v>
      </c>
      <c r="E19" s="26">
        <v>45.75</v>
      </c>
      <c r="F19" s="27">
        <v>6</v>
      </c>
      <c r="G19" s="27">
        <v>9.1</v>
      </c>
      <c r="H19" s="27">
        <v>15.1</v>
      </c>
      <c r="I19" s="27">
        <v>2.4</v>
      </c>
      <c r="J19" s="27">
        <v>5.3</v>
      </c>
      <c r="K19" s="27">
        <v>7.7</v>
      </c>
      <c r="L19" s="27">
        <v>3.5</v>
      </c>
      <c r="M19" s="27">
        <v>7.75</v>
      </c>
      <c r="N19" s="27">
        <v>11.25</v>
      </c>
      <c r="O19" s="27">
        <v>3.8</v>
      </c>
      <c r="P19" s="27">
        <v>7.9</v>
      </c>
      <c r="Q19" s="27">
        <v>11.7</v>
      </c>
    </row>
    <row r="20" spans="1:17" ht="12.75">
      <c r="A20" s="24">
        <v>11</v>
      </c>
      <c r="B20" s="25" t="s">
        <v>95</v>
      </c>
      <c r="C20" s="24">
        <v>1999</v>
      </c>
      <c r="D20" s="25" t="s">
        <v>92</v>
      </c>
      <c r="E20" s="26">
        <v>45.4</v>
      </c>
      <c r="F20" s="27">
        <v>6</v>
      </c>
      <c r="G20" s="27">
        <v>8.15</v>
      </c>
      <c r="H20" s="27">
        <v>14.15</v>
      </c>
      <c r="I20" s="27">
        <v>2.5</v>
      </c>
      <c r="J20" s="27">
        <v>7.65</v>
      </c>
      <c r="K20" s="27">
        <v>10.15</v>
      </c>
      <c r="L20" s="27">
        <v>3.3</v>
      </c>
      <c r="M20" s="27">
        <v>5.9</v>
      </c>
      <c r="N20" s="27">
        <v>9.2</v>
      </c>
      <c r="O20" s="27">
        <v>4.1</v>
      </c>
      <c r="P20" s="27">
        <v>7.8</v>
      </c>
      <c r="Q20" s="27">
        <v>11.9</v>
      </c>
    </row>
    <row r="21" spans="1:17" ht="12.75">
      <c r="A21" s="28">
        <v>12</v>
      </c>
      <c r="B21" s="25" t="s">
        <v>96</v>
      </c>
      <c r="C21" s="24">
        <v>1999</v>
      </c>
      <c r="D21" s="25" t="s">
        <v>63</v>
      </c>
      <c r="E21" s="26">
        <v>43.15</v>
      </c>
      <c r="F21" s="27">
        <v>6</v>
      </c>
      <c r="G21" s="27">
        <v>8.25</v>
      </c>
      <c r="H21" s="27">
        <v>14.25</v>
      </c>
      <c r="I21" s="27">
        <v>2.5</v>
      </c>
      <c r="J21" s="27">
        <v>7.55</v>
      </c>
      <c r="K21" s="27">
        <v>10.05</v>
      </c>
      <c r="L21" s="27">
        <v>3.3</v>
      </c>
      <c r="M21" s="27">
        <v>3.25</v>
      </c>
      <c r="N21" s="27">
        <v>6.55</v>
      </c>
      <c r="O21" s="27">
        <v>3.9</v>
      </c>
      <c r="P21" s="27">
        <v>8.4</v>
      </c>
      <c r="Q21" s="27">
        <v>12.3</v>
      </c>
    </row>
    <row r="22" spans="1:17" ht="12.75">
      <c r="A22" s="28">
        <v>13</v>
      </c>
      <c r="B22" s="25" t="s">
        <v>97</v>
      </c>
      <c r="C22" s="24">
        <v>1999</v>
      </c>
      <c r="D22" s="25" t="s">
        <v>63</v>
      </c>
      <c r="E22" s="26">
        <v>42.5</v>
      </c>
      <c r="F22" s="27">
        <v>6</v>
      </c>
      <c r="G22" s="27">
        <v>7.85</v>
      </c>
      <c r="H22" s="27">
        <v>13.85</v>
      </c>
      <c r="I22" s="27">
        <v>2.5</v>
      </c>
      <c r="J22" s="27">
        <v>7.55</v>
      </c>
      <c r="K22" s="27">
        <v>10.05</v>
      </c>
      <c r="L22" s="27">
        <v>3.1</v>
      </c>
      <c r="M22" s="27">
        <v>3.25</v>
      </c>
      <c r="N22" s="27">
        <v>6.35</v>
      </c>
      <c r="O22" s="27">
        <v>3.6</v>
      </c>
      <c r="P22" s="27">
        <v>8.65</v>
      </c>
      <c r="Q22" s="27">
        <v>12.25</v>
      </c>
    </row>
    <row r="23" spans="1:17" ht="12.75">
      <c r="A23" s="24">
        <v>14</v>
      </c>
      <c r="B23" s="25" t="s">
        <v>98</v>
      </c>
      <c r="C23" s="24">
        <v>1999</v>
      </c>
      <c r="D23" s="25" t="s">
        <v>21</v>
      </c>
      <c r="E23" s="26">
        <v>41.45</v>
      </c>
      <c r="F23" s="27">
        <v>6</v>
      </c>
      <c r="G23" s="27">
        <v>8.5</v>
      </c>
      <c r="H23" s="27">
        <v>14.5</v>
      </c>
      <c r="I23" s="27">
        <v>2.5</v>
      </c>
      <c r="J23" s="27">
        <v>7.55</v>
      </c>
      <c r="K23" s="27">
        <v>10.05</v>
      </c>
      <c r="L23" s="27">
        <v>3.3</v>
      </c>
      <c r="M23" s="27">
        <v>2.25</v>
      </c>
      <c r="N23" s="27">
        <v>5.55</v>
      </c>
      <c r="O23" s="27">
        <v>4.7</v>
      </c>
      <c r="P23" s="27">
        <v>6.65</v>
      </c>
      <c r="Q23" s="27">
        <v>11.35</v>
      </c>
    </row>
    <row r="24" spans="1:17" ht="12.75">
      <c r="A24" s="28">
        <v>15</v>
      </c>
      <c r="B24" s="25" t="s">
        <v>99</v>
      </c>
      <c r="C24" s="24">
        <v>1999</v>
      </c>
      <c r="D24" s="25" t="s">
        <v>63</v>
      </c>
      <c r="E24" s="26">
        <v>40.75</v>
      </c>
      <c r="F24" s="27">
        <v>6</v>
      </c>
      <c r="G24" s="27">
        <v>8.4</v>
      </c>
      <c r="H24" s="27">
        <v>14.4</v>
      </c>
      <c r="I24" s="27">
        <v>2.5</v>
      </c>
      <c r="J24" s="27">
        <v>5.6</v>
      </c>
      <c r="K24" s="27">
        <v>8.1</v>
      </c>
      <c r="L24" s="27">
        <v>3</v>
      </c>
      <c r="M24" s="27">
        <v>3</v>
      </c>
      <c r="N24" s="27">
        <v>6</v>
      </c>
      <c r="O24" s="27">
        <v>4.2</v>
      </c>
      <c r="P24" s="27">
        <v>8.05</v>
      </c>
      <c r="Q24" s="27">
        <v>12.25</v>
      </c>
    </row>
    <row r="25" spans="1:17" ht="12.75">
      <c r="A25" s="28">
        <v>16</v>
      </c>
      <c r="B25" s="25" t="s">
        <v>100</v>
      </c>
      <c r="C25" s="24">
        <v>2000</v>
      </c>
      <c r="D25" s="25" t="s">
        <v>48</v>
      </c>
      <c r="E25" s="26">
        <v>39.15</v>
      </c>
      <c r="F25" s="27">
        <v>6</v>
      </c>
      <c r="G25" s="27">
        <v>6.7</v>
      </c>
      <c r="H25" s="27">
        <v>12.7</v>
      </c>
      <c r="I25" s="27">
        <v>2.5</v>
      </c>
      <c r="J25" s="27">
        <v>7.25</v>
      </c>
      <c r="K25" s="27">
        <v>9.75</v>
      </c>
      <c r="L25" s="27">
        <v>3.1</v>
      </c>
      <c r="M25" s="27">
        <v>3.5</v>
      </c>
      <c r="N25" s="27">
        <v>6.6</v>
      </c>
      <c r="O25" s="27">
        <v>2.8</v>
      </c>
      <c r="P25" s="27">
        <v>7.3</v>
      </c>
      <c r="Q25" s="27">
        <v>10.1</v>
      </c>
    </row>
    <row r="26" spans="1:17" ht="12.75">
      <c r="A26" s="24">
        <v>17</v>
      </c>
      <c r="B26" s="25" t="s">
        <v>101</v>
      </c>
      <c r="C26" s="24">
        <v>1999</v>
      </c>
      <c r="D26" s="25" t="s">
        <v>63</v>
      </c>
      <c r="E26" s="26">
        <v>37.7</v>
      </c>
      <c r="F26" s="27">
        <v>6</v>
      </c>
      <c r="G26" s="27">
        <v>6</v>
      </c>
      <c r="H26" s="27">
        <v>12</v>
      </c>
      <c r="I26" s="27">
        <v>2.5</v>
      </c>
      <c r="J26" s="27">
        <v>5.65</v>
      </c>
      <c r="K26" s="27">
        <v>8.15</v>
      </c>
      <c r="L26" s="27">
        <v>3.4</v>
      </c>
      <c r="M26" s="27">
        <v>2.3</v>
      </c>
      <c r="N26" s="27">
        <v>5.7</v>
      </c>
      <c r="O26" s="27">
        <v>3.8</v>
      </c>
      <c r="P26" s="27">
        <v>8.05</v>
      </c>
      <c r="Q26" s="27">
        <v>11.85</v>
      </c>
    </row>
    <row r="27" spans="1:17" ht="12.75">
      <c r="A27" s="28">
        <v>18</v>
      </c>
      <c r="B27" s="25" t="s">
        <v>102</v>
      </c>
      <c r="C27" s="24">
        <v>2000</v>
      </c>
      <c r="D27" s="25" t="s">
        <v>48</v>
      </c>
      <c r="E27" s="26">
        <v>36.75</v>
      </c>
      <c r="F27" s="27">
        <v>6</v>
      </c>
      <c r="G27" s="27">
        <v>8.5</v>
      </c>
      <c r="H27" s="27">
        <v>14.5</v>
      </c>
      <c r="I27" s="27">
        <v>1.8</v>
      </c>
      <c r="J27" s="27">
        <v>5.3</v>
      </c>
      <c r="K27" s="27">
        <v>7.1</v>
      </c>
      <c r="L27" s="27">
        <v>2.7</v>
      </c>
      <c r="M27" s="27">
        <v>1.5</v>
      </c>
      <c r="N27" s="27">
        <v>4.2</v>
      </c>
      <c r="O27" s="27">
        <v>3.7</v>
      </c>
      <c r="P27" s="27">
        <v>7.25</v>
      </c>
      <c r="Q27" s="27">
        <v>10.95</v>
      </c>
    </row>
    <row r="28" spans="1:17" ht="12.75">
      <c r="A28" s="28">
        <v>19</v>
      </c>
      <c r="B28" s="25" t="s">
        <v>103</v>
      </c>
      <c r="C28" s="24">
        <v>2000</v>
      </c>
      <c r="D28" s="25" t="s">
        <v>92</v>
      </c>
      <c r="E28" s="26">
        <v>35.95</v>
      </c>
      <c r="F28" s="27">
        <v>3</v>
      </c>
      <c r="G28" s="27">
        <v>9.2</v>
      </c>
      <c r="H28" s="27">
        <v>12.2</v>
      </c>
      <c r="I28" s="27">
        <v>1.8</v>
      </c>
      <c r="J28" s="27">
        <v>5.7</v>
      </c>
      <c r="K28" s="27">
        <v>7.5</v>
      </c>
      <c r="L28" s="27">
        <v>2.7</v>
      </c>
      <c r="M28" s="27">
        <v>3.85</v>
      </c>
      <c r="N28" s="27">
        <v>6.55</v>
      </c>
      <c r="O28" s="27">
        <v>2.9</v>
      </c>
      <c r="P28" s="27">
        <v>6.8</v>
      </c>
      <c r="Q28" s="27">
        <v>9.7</v>
      </c>
    </row>
    <row r="29" spans="1:17" ht="12.75">
      <c r="A29" s="24">
        <v>20</v>
      </c>
      <c r="B29" s="25" t="s">
        <v>104</v>
      </c>
      <c r="C29" s="24">
        <v>2000</v>
      </c>
      <c r="D29" s="25" t="s">
        <v>92</v>
      </c>
      <c r="E29" s="26">
        <v>35.35</v>
      </c>
      <c r="F29" s="27">
        <v>3</v>
      </c>
      <c r="G29" s="27">
        <v>9</v>
      </c>
      <c r="H29" s="27">
        <v>12</v>
      </c>
      <c r="I29" s="27">
        <v>1.8</v>
      </c>
      <c r="J29" s="27">
        <v>5.85</v>
      </c>
      <c r="K29" s="27">
        <v>7.65</v>
      </c>
      <c r="L29" s="27">
        <v>3.1</v>
      </c>
      <c r="M29" s="27">
        <v>1.65</v>
      </c>
      <c r="N29" s="27">
        <v>4.75</v>
      </c>
      <c r="O29" s="27">
        <v>3.5</v>
      </c>
      <c r="P29" s="27">
        <v>7.45</v>
      </c>
      <c r="Q29" s="27">
        <v>10.95</v>
      </c>
    </row>
    <row r="30" spans="1:17" ht="12.75">
      <c r="A30" s="28">
        <v>21</v>
      </c>
      <c r="B30" s="25" t="s">
        <v>105</v>
      </c>
      <c r="C30" s="24">
        <v>2000</v>
      </c>
      <c r="D30" s="25" t="s">
        <v>68</v>
      </c>
      <c r="E30" s="26">
        <v>34.2</v>
      </c>
      <c r="F30" s="27">
        <v>6</v>
      </c>
      <c r="G30" s="27">
        <v>7.8</v>
      </c>
      <c r="H30" s="27">
        <v>13.8</v>
      </c>
      <c r="I30" s="27">
        <v>1.8</v>
      </c>
      <c r="J30" s="27">
        <v>5.75</v>
      </c>
      <c r="K30" s="27">
        <v>7.55</v>
      </c>
      <c r="L30" s="27">
        <v>1.1</v>
      </c>
      <c r="M30" s="27">
        <v>0.35</v>
      </c>
      <c r="N30" s="27">
        <v>1.45</v>
      </c>
      <c r="O30" s="27">
        <v>3.6</v>
      </c>
      <c r="P30" s="27">
        <v>7.8</v>
      </c>
      <c r="Q30" s="27">
        <v>11.4</v>
      </c>
    </row>
    <row r="31" spans="1:17" ht="12.75">
      <c r="A31" s="28">
        <v>22</v>
      </c>
      <c r="B31" s="25" t="s">
        <v>106</v>
      </c>
      <c r="C31" s="24">
        <v>2000</v>
      </c>
      <c r="D31" s="25" t="s">
        <v>48</v>
      </c>
      <c r="E31" s="26">
        <v>31.65</v>
      </c>
      <c r="F31" s="27">
        <v>6</v>
      </c>
      <c r="G31" s="27">
        <v>7</v>
      </c>
      <c r="H31" s="27">
        <v>13</v>
      </c>
      <c r="I31" s="27">
        <v>1.8</v>
      </c>
      <c r="J31" s="27">
        <v>5.65</v>
      </c>
      <c r="K31" s="27">
        <v>7.45</v>
      </c>
      <c r="L31" s="27">
        <v>2.5</v>
      </c>
      <c r="M31" s="27">
        <v>2.35</v>
      </c>
      <c r="N31" s="27">
        <v>4.85</v>
      </c>
      <c r="O31" s="27">
        <v>2.6</v>
      </c>
      <c r="P31" s="27">
        <v>3.75</v>
      </c>
      <c r="Q31" s="27">
        <v>6.35</v>
      </c>
    </row>
    <row r="33" spans="1:18" ht="1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70"/>
    </row>
    <row r="34" spans="1:18" ht="12.75">
      <c r="A34" s="105"/>
      <c r="B34" s="105"/>
      <c r="C34" s="105"/>
      <c r="D34" s="105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70"/>
    </row>
    <row r="35" spans="1:18" ht="12.75">
      <c r="A35" s="106"/>
      <c r="B35" s="106"/>
      <c r="C35" s="106"/>
      <c r="D35" s="106"/>
      <c r="E35" s="68"/>
      <c r="F35" s="68"/>
      <c r="G35" s="68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70"/>
    </row>
    <row r="36" spans="1:18" ht="12.75">
      <c r="A36" s="62"/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70"/>
    </row>
    <row r="37" spans="1:18" ht="12.75">
      <c r="A37" s="64"/>
      <c r="B37" s="65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70"/>
    </row>
    <row r="38" spans="1:18" ht="12.75">
      <c r="A38" s="64"/>
      <c r="B38" s="65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67"/>
      <c r="R38" s="70"/>
    </row>
    <row r="39" spans="1:18" ht="12.75">
      <c r="A39" s="13"/>
      <c r="B39" s="64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67"/>
      <c r="R39" s="70"/>
    </row>
    <row r="40" spans="1:18" ht="12.75">
      <c r="A40" s="13"/>
      <c r="B40" s="6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7"/>
      <c r="R40" s="70"/>
    </row>
    <row r="41" spans="1:18" ht="12.75">
      <c r="A41" s="64"/>
      <c r="B41" s="65"/>
      <c r="C41" s="72"/>
      <c r="D41" s="72"/>
      <c r="E41" s="72"/>
      <c r="F41" s="72"/>
      <c r="G41" s="72"/>
      <c r="H41" s="73"/>
      <c r="I41" s="72"/>
      <c r="J41" s="72"/>
      <c r="K41" s="72"/>
      <c r="L41" s="73"/>
      <c r="M41" s="72"/>
      <c r="N41" s="72"/>
      <c r="O41" s="72"/>
      <c r="P41" s="73"/>
      <c r="Q41" s="74"/>
      <c r="R41" s="70"/>
    </row>
    <row r="42" spans="1:18" ht="12.75">
      <c r="A42" s="64"/>
      <c r="B42" s="65"/>
      <c r="C42" s="72"/>
      <c r="D42" s="72"/>
      <c r="E42" s="72"/>
      <c r="F42" s="72"/>
      <c r="G42" s="72"/>
      <c r="H42" s="73"/>
      <c r="I42" s="72"/>
      <c r="J42" s="72"/>
      <c r="K42" s="72"/>
      <c r="L42" s="73"/>
      <c r="M42" s="72"/>
      <c r="N42" s="72"/>
      <c r="O42" s="72"/>
      <c r="P42" s="73"/>
      <c r="Q42" s="74"/>
      <c r="R42" s="70"/>
    </row>
    <row r="43" spans="1:18" ht="12.75">
      <c r="A43" s="64"/>
      <c r="B43" s="65"/>
      <c r="C43" s="72"/>
      <c r="D43" s="72"/>
      <c r="E43" s="72"/>
      <c r="F43" s="72"/>
      <c r="G43" s="72"/>
      <c r="H43" s="73"/>
      <c r="I43" s="72"/>
      <c r="J43" s="72"/>
      <c r="K43" s="72"/>
      <c r="L43" s="73"/>
      <c r="M43" s="72"/>
      <c r="N43" s="72"/>
      <c r="O43" s="72"/>
      <c r="P43" s="73"/>
      <c r="Q43" s="74"/>
      <c r="R43" s="70"/>
    </row>
    <row r="44" spans="1:18" ht="12.75">
      <c r="A44" s="64"/>
      <c r="B44" s="65"/>
      <c r="C44" s="72"/>
      <c r="D44" s="72"/>
      <c r="E44" s="75"/>
      <c r="F44" s="75"/>
      <c r="G44" s="75"/>
      <c r="H44" s="73"/>
      <c r="I44" s="75"/>
      <c r="J44" s="75"/>
      <c r="K44" s="75"/>
      <c r="L44" s="73"/>
      <c r="M44" s="75"/>
      <c r="N44" s="75"/>
      <c r="O44" s="75"/>
      <c r="P44" s="73"/>
      <c r="Q44" s="74"/>
      <c r="R44" s="70"/>
    </row>
    <row r="45" spans="1:18" ht="12.75">
      <c r="A45" s="64"/>
      <c r="B45" s="65"/>
      <c r="C45" s="72"/>
      <c r="D45" s="72"/>
      <c r="E45" s="75"/>
      <c r="F45" s="75"/>
      <c r="G45" s="75"/>
      <c r="H45" s="73"/>
      <c r="I45" s="75"/>
      <c r="J45" s="75"/>
      <c r="K45" s="75"/>
      <c r="L45" s="73"/>
      <c r="M45" s="75"/>
      <c r="N45" s="75"/>
      <c r="O45" s="75"/>
      <c r="P45" s="73"/>
      <c r="Q45" s="74"/>
      <c r="R45" s="70"/>
    </row>
    <row r="46" spans="1:18" ht="12.75">
      <c r="A46" s="64"/>
      <c r="B46" s="65"/>
      <c r="C46" s="72"/>
      <c r="D46" s="72"/>
      <c r="E46" s="75"/>
      <c r="F46" s="75"/>
      <c r="G46" s="75"/>
      <c r="H46" s="73"/>
      <c r="I46" s="75"/>
      <c r="J46" s="75"/>
      <c r="K46" s="75"/>
      <c r="L46" s="73"/>
      <c r="M46" s="75"/>
      <c r="N46" s="75"/>
      <c r="O46" s="75"/>
      <c r="P46" s="73"/>
      <c r="Q46" s="74"/>
      <c r="R46" s="70"/>
    </row>
    <row r="47" spans="1:18" ht="12.75">
      <c r="A47" s="64"/>
      <c r="B47" s="65"/>
      <c r="C47" s="72"/>
      <c r="D47" s="72"/>
      <c r="E47" s="75"/>
      <c r="F47" s="75"/>
      <c r="G47" s="75"/>
      <c r="H47" s="73"/>
      <c r="I47" s="75"/>
      <c r="J47" s="75"/>
      <c r="K47" s="75"/>
      <c r="L47" s="73"/>
      <c r="M47" s="75"/>
      <c r="N47" s="75"/>
      <c r="O47" s="75"/>
      <c r="P47" s="73"/>
      <c r="Q47" s="74"/>
      <c r="R47" s="70"/>
    </row>
    <row r="48" spans="1:18" ht="12.75">
      <c r="A48" s="64"/>
      <c r="B48" s="65"/>
      <c r="C48" s="72"/>
      <c r="D48" s="72"/>
      <c r="E48" s="75"/>
      <c r="F48" s="75"/>
      <c r="G48" s="75"/>
      <c r="H48" s="73"/>
      <c r="I48" s="75"/>
      <c r="J48" s="75"/>
      <c r="K48" s="75"/>
      <c r="L48" s="73"/>
      <c r="M48" s="75"/>
      <c r="N48" s="75"/>
      <c r="O48" s="75"/>
      <c r="P48" s="73"/>
      <c r="Q48" s="74"/>
      <c r="R48" s="70"/>
    </row>
    <row r="49" spans="1:18" ht="12.75">
      <c r="A49" s="64"/>
      <c r="B49" s="65"/>
      <c r="C49" s="72"/>
      <c r="D49" s="72"/>
      <c r="E49" s="75"/>
      <c r="F49" s="75"/>
      <c r="G49" s="75"/>
      <c r="H49" s="73"/>
      <c r="I49" s="75"/>
      <c r="J49" s="75"/>
      <c r="K49" s="75"/>
      <c r="L49" s="73"/>
      <c r="M49" s="75"/>
      <c r="N49" s="75"/>
      <c r="O49" s="75"/>
      <c r="P49" s="73"/>
      <c r="Q49" s="74"/>
      <c r="R49" s="70"/>
    </row>
    <row r="50" spans="1:18" ht="12.75">
      <c r="A50" s="64"/>
      <c r="B50" s="65"/>
      <c r="C50" s="72"/>
      <c r="D50" s="72"/>
      <c r="E50" s="75"/>
      <c r="F50" s="75"/>
      <c r="G50" s="75"/>
      <c r="H50" s="73"/>
      <c r="I50" s="75"/>
      <c r="J50" s="75"/>
      <c r="K50" s="75"/>
      <c r="L50" s="73"/>
      <c r="M50" s="75"/>
      <c r="N50" s="75"/>
      <c r="O50" s="75"/>
      <c r="P50" s="73"/>
      <c r="Q50" s="74"/>
      <c r="R50" s="70"/>
    </row>
    <row r="51" spans="1:18" ht="12.75">
      <c r="A51" s="64"/>
      <c r="B51" s="65"/>
      <c r="C51" s="72"/>
      <c r="D51" s="72"/>
      <c r="E51" s="75"/>
      <c r="F51" s="75"/>
      <c r="G51" s="75"/>
      <c r="H51" s="73"/>
      <c r="I51" s="75"/>
      <c r="J51" s="75"/>
      <c r="K51" s="75"/>
      <c r="L51" s="73"/>
      <c r="M51" s="75"/>
      <c r="N51" s="75"/>
      <c r="O51" s="75"/>
      <c r="P51" s="73"/>
      <c r="Q51" s="74"/>
      <c r="R51" s="70"/>
    </row>
    <row r="52" spans="1:18" ht="12.75">
      <c r="A52" s="64"/>
      <c r="B52" s="65"/>
      <c r="C52" s="72"/>
      <c r="D52" s="72"/>
      <c r="E52" s="75"/>
      <c r="F52" s="75"/>
      <c r="G52" s="75"/>
      <c r="H52" s="73"/>
      <c r="I52" s="75"/>
      <c r="J52" s="75"/>
      <c r="K52" s="75"/>
      <c r="L52" s="73"/>
      <c r="M52" s="75"/>
      <c r="N52" s="75"/>
      <c r="O52" s="75"/>
      <c r="P52" s="73"/>
      <c r="Q52" s="74"/>
      <c r="R52" s="70"/>
    </row>
    <row r="53" spans="1:18" ht="12.75">
      <c r="A53" s="64"/>
      <c r="B53" s="65"/>
      <c r="C53" s="72"/>
      <c r="D53" s="72"/>
      <c r="E53" s="75"/>
      <c r="F53" s="75"/>
      <c r="G53" s="75"/>
      <c r="H53" s="73"/>
      <c r="I53" s="75"/>
      <c r="J53" s="75"/>
      <c r="K53" s="75"/>
      <c r="L53" s="73"/>
      <c r="M53" s="75"/>
      <c r="N53" s="75"/>
      <c r="O53" s="75"/>
      <c r="P53" s="73"/>
      <c r="Q53" s="74"/>
      <c r="R53" s="70"/>
    </row>
    <row r="54" spans="1:18" ht="12.75">
      <c r="A54" s="64"/>
      <c r="B54" s="65"/>
      <c r="C54" s="72"/>
      <c r="D54" s="72"/>
      <c r="E54" s="75"/>
      <c r="F54" s="75"/>
      <c r="G54" s="75"/>
      <c r="H54" s="73"/>
      <c r="I54" s="75"/>
      <c r="J54" s="75"/>
      <c r="K54" s="75"/>
      <c r="L54" s="73"/>
      <c r="M54" s="75"/>
      <c r="N54" s="75"/>
      <c r="O54" s="75"/>
      <c r="P54" s="73"/>
      <c r="Q54" s="74"/>
      <c r="R54" s="70"/>
    </row>
    <row r="55" spans="1:18" ht="12.75">
      <c r="A55" s="64"/>
      <c r="B55" s="65"/>
      <c r="C55" s="72"/>
      <c r="D55" s="72"/>
      <c r="E55" s="75"/>
      <c r="F55" s="75"/>
      <c r="G55" s="75"/>
      <c r="H55" s="73"/>
      <c r="I55" s="75"/>
      <c r="J55" s="75"/>
      <c r="K55" s="75"/>
      <c r="L55" s="73"/>
      <c r="M55" s="75"/>
      <c r="N55" s="75"/>
      <c r="O55" s="75"/>
      <c r="P55" s="73"/>
      <c r="Q55" s="74"/>
      <c r="R55" s="70"/>
    </row>
    <row r="56" spans="1:18" ht="12.75">
      <c r="A56" s="64"/>
      <c r="B56" s="65"/>
      <c r="C56" s="72"/>
      <c r="D56" s="72"/>
      <c r="E56" s="75"/>
      <c r="F56" s="75"/>
      <c r="G56" s="75"/>
      <c r="H56" s="73"/>
      <c r="I56" s="75"/>
      <c r="J56" s="75"/>
      <c r="K56" s="75"/>
      <c r="L56" s="73"/>
      <c r="M56" s="75"/>
      <c r="N56" s="75"/>
      <c r="O56" s="75"/>
      <c r="P56" s="73"/>
      <c r="Q56" s="74"/>
      <c r="R56" s="70"/>
    </row>
    <row r="57" spans="1:18" ht="12.75">
      <c r="A57" s="64"/>
      <c r="B57" s="65"/>
      <c r="C57" s="72"/>
      <c r="D57" s="72"/>
      <c r="E57" s="75"/>
      <c r="F57" s="75"/>
      <c r="G57" s="75"/>
      <c r="H57" s="73"/>
      <c r="I57" s="75"/>
      <c r="J57" s="75"/>
      <c r="K57" s="75"/>
      <c r="L57" s="73"/>
      <c r="M57" s="75"/>
      <c r="N57" s="75"/>
      <c r="O57" s="75"/>
      <c r="P57" s="73"/>
      <c r="Q57" s="74"/>
      <c r="R57" s="70"/>
    </row>
    <row r="58" spans="1:18" ht="12.75">
      <c r="A58" s="64"/>
      <c r="B58" s="65"/>
      <c r="C58" s="72"/>
      <c r="D58" s="72"/>
      <c r="E58" s="75"/>
      <c r="F58" s="75"/>
      <c r="G58" s="75"/>
      <c r="H58" s="73"/>
      <c r="I58" s="75"/>
      <c r="J58" s="75"/>
      <c r="K58" s="75"/>
      <c r="L58" s="73"/>
      <c r="M58" s="75"/>
      <c r="N58" s="75"/>
      <c r="O58" s="75"/>
      <c r="P58" s="73"/>
      <c r="Q58" s="74"/>
      <c r="R58" s="70"/>
    </row>
    <row r="59" spans="1:18" ht="12.75">
      <c r="A59" s="64"/>
      <c r="B59" s="65"/>
      <c r="C59" s="72"/>
      <c r="D59" s="72"/>
      <c r="E59" s="75"/>
      <c r="F59" s="75"/>
      <c r="G59" s="75"/>
      <c r="H59" s="73"/>
      <c r="I59" s="75"/>
      <c r="J59" s="75"/>
      <c r="K59" s="75"/>
      <c r="L59" s="73"/>
      <c r="M59" s="75"/>
      <c r="N59" s="75"/>
      <c r="O59" s="75"/>
      <c r="P59" s="73"/>
      <c r="Q59" s="74"/>
      <c r="R59" s="70"/>
    </row>
    <row r="60" spans="1:18" ht="12.75">
      <c r="A60" s="64"/>
      <c r="B60" s="65"/>
      <c r="C60" s="72"/>
      <c r="D60" s="72"/>
      <c r="E60" s="75"/>
      <c r="F60" s="75"/>
      <c r="G60" s="75"/>
      <c r="H60" s="73"/>
      <c r="I60" s="75"/>
      <c r="J60" s="75"/>
      <c r="K60" s="75"/>
      <c r="L60" s="73"/>
      <c r="M60" s="75"/>
      <c r="N60" s="75"/>
      <c r="O60" s="75"/>
      <c r="P60" s="73"/>
      <c r="Q60" s="74"/>
      <c r="R60" s="70"/>
    </row>
    <row r="61" spans="1:18" ht="12.75">
      <c r="A61" s="64"/>
      <c r="B61" s="65"/>
      <c r="C61" s="72"/>
      <c r="D61" s="72"/>
      <c r="E61" s="75"/>
      <c r="F61" s="75"/>
      <c r="G61" s="75"/>
      <c r="H61" s="73"/>
      <c r="I61" s="75"/>
      <c r="J61" s="75"/>
      <c r="K61" s="75"/>
      <c r="L61" s="73"/>
      <c r="M61" s="75"/>
      <c r="N61" s="75"/>
      <c r="O61" s="75"/>
      <c r="P61" s="73"/>
      <c r="Q61" s="74"/>
      <c r="R61" s="70"/>
    </row>
    <row r="62" spans="1:18" ht="12.75">
      <c r="A62" s="64"/>
      <c r="B62" s="65"/>
      <c r="C62" s="72"/>
      <c r="D62" s="72"/>
      <c r="E62" s="75"/>
      <c r="F62" s="75"/>
      <c r="G62" s="75"/>
      <c r="H62" s="73"/>
      <c r="I62" s="75"/>
      <c r="J62" s="75"/>
      <c r="K62" s="75"/>
      <c r="L62" s="73"/>
      <c r="M62" s="75"/>
      <c r="N62" s="75"/>
      <c r="O62" s="75"/>
      <c r="P62" s="73"/>
      <c r="Q62" s="74"/>
      <c r="R62" s="70"/>
    </row>
    <row r="63" spans="1:18" ht="12.7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</row>
    <row r="64" spans="1:18" ht="12.7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</row>
    <row r="65" spans="1:18" ht="12.7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</row>
    <row r="66" spans="1:18" ht="12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</row>
    <row r="67" spans="1:18" ht="12.7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</row>
    <row r="68" spans="1:18" ht="12.7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</row>
    <row r="69" spans="1:18" ht="12.7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</row>
    <row r="70" spans="1:18" ht="12.75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</row>
  </sheetData>
  <mergeCells count="13">
    <mergeCell ref="A33:Q33"/>
    <mergeCell ref="A34:D34"/>
    <mergeCell ref="A35:D35"/>
    <mergeCell ref="C38:D38"/>
    <mergeCell ref="E38:H38"/>
    <mergeCell ref="I38:L38"/>
    <mergeCell ref="M38:P38"/>
    <mergeCell ref="A1:Q1"/>
    <mergeCell ref="A2:E2"/>
    <mergeCell ref="F7:H7"/>
    <mergeCell ref="I7:K7"/>
    <mergeCell ref="L7:N7"/>
    <mergeCell ref="O7:Q7"/>
  </mergeCells>
  <printOptions/>
  <pageMargins left="0.75" right="0.75" top="1" bottom="1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96"/>
  <sheetViews>
    <sheetView workbookViewId="0" topLeftCell="A7">
      <selection activeCell="H36" sqref="H36"/>
    </sheetView>
  </sheetViews>
  <sheetFormatPr defaultColWidth="9.140625" defaultRowHeight="12.75"/>
  <cols>
    <col min="1" max="1" width="4.7109375" style="0" customWidth="1"/>
    <col min="2" max="2" width="16.28125" style="0" customWidth="1"/>
    <col min="3" max="3" width="5.57421875" style="0" customWidth="1"/>
    <col min="4" max="4" width="14.421875" style="0" customWidth="1"/>
    <col min="5" max="5" width="8.00390625" style="0" customWidth="1"/>
    <col min="6" max="6" width="5.57421875" style="0" customWidth="1"/>
    <col min="7" max="7" width="6.28125" style="0" customWidth="1"/>
    <col min="8" max="8" width="6.7109375" style="0" customWidth="1"/>
    <col min="9" max="10" width="7.140625" style="0" customWidth="1"/>
    <col min="11" max="11" width="6.00390625" style="0" customWidth="1"/>
    <col min="12" max="13" width="7.28125" style="0" customWidth="1"/>
    <col min="14" max="14" width="7.140625" style="0" customWidth="1"/>
    <col min="15" max="15" width="5.140625" style="0" customWidth="1"/>
    <col min="16" max="16" width="6.421875" style="0" customWidth="1"/>
    <col min="17" max="17" width="5.421875" style="0" customWidth="1"/>
    <col min="18" max="18" width="7.140625" style="0" customWidth="1"/>
    <col min="19" max="19" width="5.421875" style="0" customWidth="1"/>
    <col min="20" max="20" width="7.00390625" style="0" customWidth="1"/>
  </cols>
  <sheetData>
    <row r="1" spans="1:20" ht="13.5" thickBot="1">
      <c r="A1" s="93" t="s">
        <v>16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5"/>
    </row>
    <row r="2" spans="1:20" ht="13.5" thickBot="1">
      <c r="A2" s="96"/>
      <c r="B2" s="96"/>
      <c r="C2" s="96"/>
      <c r="D2" s="96"/>
      <c r="E2" s="96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</row>
    <row r="3" spans="1:20" ht="13.5" thickBot="1">
      <c r="A3" s="3"/>
      <c r="B3" s="4"/>
      <c r="C3" s="4"/>
      <c r="D3" s="5"/>
      <c r="E3" s="7" t="s">
        <v>49</v>
      </c>
      <c r="F3" s="8"/>
      <c r="G3" s="8"/>
      <c r="H3" s="8"/>
      <c r="I3" s="8"/>
      <c r="J3" s="8"/>
      <c r="K3" s="8"/>
      <c r="L3" s="5"/>
      <c r="M3" s="5"/>
      <c r="N3" s="5"/>
      <c r="O3" s="5"/>
      <c r="P3" s="5"/>
      <c r="Q3" s="5"/>
      <c r="R3" s="5"/>
      <c r="S3" s="5"/>
      <c r="T3" s="9"/>
    </row>
    <row r="4" spans="1:20" ht="13.5" thickBot="1">
      <c r="A4" s="1"/>
      <c r="B4" s="1"/>
      <c r="C4" s="1"/>
      <c r="D4" s="1"/>
      <c r="E4" s="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3.5" thickBot="1">
      <c r="A5" s="11"/>
      <c r="B5" s="6" t="s">
        <v>0</v>
      </c>
      <c r="C5" s="12" t="s">
        <v>17</v>
      </c>
      <c r="D5" s="5"/>
      <c r="E5" s="13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3.5" thickBot="1">
      <c r="A6" s="11"/>
      <c r="B6" s="6" t="s">
        <v>1</v>
      </c>
      <c r="C6" s="12" t="s">
        <v>18</v>
      </c>
      <c r="D6" s="5"/>
      <c r="E6" s="13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3.5" thickBot="1">
      <c r="A7" s="13"/>
      <c r="B7" s="14"/>
      <c r="C7" s="14"/>
      <c r="D7" s="13"/>
      <c r="E7" s="15" t="s">
        <v>10</v>
      </c>
      <c r="F7" s="90" t="s">
        <v>6</v>
      </c>
      <c r="G7" s="91"/>
      <c r="H7" s="92"/>
      <c r="I7" s="90" t="s">
        <v>7</v>
      </c>
      <c r="J7" s="91"/>
      <c r="K7" s="91"/>
      <c r="L7" s="92"/>
      <c r="M7" s="90" t="s">
        <v>8</v>
      </c>
      <c r="N7" s="91"/>
      <c r="O7" s="91"/>
      <c r="P7" s="92"/>
      <c r="Q7" s="90" t="s">
        <v>9</v>
      </c>
      <c r="R7" s="91"/>
      <c r="S7" s="91"/>
      <c r="T7" s="92"/>
    </row>
    <row r="8" spans="1:20" ht="13.5" thickBot="1">
      <c r="A8" s="16" t="s">
        <v>12</v>
      </c>
      <c r="B8" s="17" t="s">
        <v>2</v>
      </c>
      <c r="C8" s="16" t="s">
        <v>3</v>
      </c>
      <c r="D8" s="17" t="s">
        <v>4</v>
      </c>
      <c r="E8" s="18" t="s">
        <v>11</v>
      </c>
      <c r="F8" s="19" t="s">
        <v>13</v>
      </c>
      <c r="G8" s="20" t="s">
        <v>14</v>
      </c>
      <c r="H8" s="21" t="s">
        <v>15</v>
      </c>
      <c r="I8" s="19" t="s">
        <v>13</v>
      </c>
      <c r="J8" s="20" t="s">
        <v>14</v>
      </c>
      <c r="K8" s="20" t="s">
        <v>41</v>
      </c>
      <c r="L8" s="21" t="s">
        <v>15</v>
      </c>
      <c r="M8" s="19" t="s">
        <v>13</v>
      </c>
      <c r="N8" s="20" t="s">
        <v>14</v>
      </c>
      <c r="O8" s="20" t="s">
        <v>79</v>
      </c>
      <c r="P8" s="21" t="s">
        <v>15</v>
      </c>
      <c r="Q8" s="19" t="s">
        <v>13</v>
      </c>
      <c r="R8" s="20" t="s">
        <v>14</v>
      </c>
      <c r="S8" s="20" t="s">
        <v>41</v>
      </c>
      <c r="T8" s="21" t="s">
        <v>15</v>
      </c>
    </row>
    <row r="9" spans="1:20" ht="12.75">
      <c r="A9" s="13"/>
      <c r="B9" s="14"/>
      <c r="C9" s="13"/>
      <c r="D9" s="14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12.75">
      <c r="A10" s="24">
        <v>1</v>
      </c>
      <c r="B10" s="25" t="s">
        <v>50</v>
      </c>
      <c r="C10" s="24">
        <v>1991</v>
      </c>
      <c r="D10" s="25" t="s">
        <v>48</v>
      </c>
      <c r="E10" s="26">
        <v>49.3</v>
      </c>
      <c r="F10" s="27">
        <v>4.2</v>
      </c>
      <c r="G10" s="27">
        <v>9.3</v>
      </c>
      <c r="H10" s="27">
        <v>13.5</v>
      </c>
      <c r="I10" s="27">
        <v>2.5</v>
      </c>
      <c r="J10" s="27">
        <v>8.55</v>
      </c>
      <c r="K10" s="27">
        <v>0.6</v>
      </c>
      <c r="L10" s="27">
        <v>10.45</v>
      </c>
      <c r="M10" s="27">
        <v>4.4</v>
      </c>
      <c r="N10" s="27">
        <v>8.9</v>
      </c>
      <c r="O10" s="27"/>
      <c r="P10" s="27">
        <v>13.3</v>
      </c>
      <c r="Q10" s="27">
        <v>3.4</v>
      </c>
      <c r="R10" s="27">
        <v>8.65</v>
      </c>
      <c r="S10" s="27"/>
      <c r="T10" s="27">
        <v>12.05</v>
      </c>
    </row>
    <row r="11" spans="1:20" ht="12.75">
      <c r="A11" s="24">
        <v>2</v>
      </c>
      <c r="B11" s="25" t="s">
        <v>51</v>
      </c>
      <c r="C11" s="24">
        <v>1991</v>
      </c>
      <c r="D11" s="25" t="s">
        <v>48</v>
      </c>
      <c r="E11" s="26">
        <v>48.4</v>
      </c>
      <c r="F11" s="27">
        <v>4.6</v>
      </c>
      <c r="G11" s="27">
        <v>9.05</v>
      </c>
      <c r="H11" s="27">
        <v>13.65</v>
      </c>
      <c r="I11" s="27">
        <v>2</v>
      </c>
      <c r="J11" s="27">
        <v>8.2</v>
      </c>
      <c r="K11" s="27">
        <v>0.6</v>
      </c>
      <c r="L11" s="27">
        <v>9.6</v>
      </c>
      <c r="M11" s="27">
        <v>4.6</v>
      </c>
      <c r="N11" s="27">
        <v>7.65</v>
      </c>
      <c r="O11" s="27"/>
      <c r="P11" s="27">
        <v>12.25</v>
      </c>
      <c r="Q11" s="27">
        <v>4.4</v>
      </c>
      <c r="R11" s="27">
        <v>8.5</v>
      </c>
      <c r="S11" s="27"/>
      <c r="T11" s="27">
        <v>12.9</v>
      </c>
    </row>
    <row r="12" spans="1:20" ht="12.75">
      <c r="A12" s="24">
        <v>3</v>
      </c>
      <c r="B12" s="25" t="s">
        <v>52</v>
      </c>
      <c r="C12" s="24">
        <v>1993</v>
      </c>
      <c r="D12" s="25" t="s">
        <v>53</v>
      </c>
      <c r="E12" s="26">
        <v>47.45</v>
      </c>
      <c r="F12" s="27">
        <v>4.4</v>
      </c>
      <c r="G12" s="27">
        <v>8.45</v>
      </c>
      <c r="H12" s="27">
        <v>12.85</v>
      </c>
      <c r="I12" s="27">
        <v>2.9</v>
      </c>
      <c r="J12" s="27">
        <v>8.15</v>
      </c>
      <c r="K12" s="27">
        <v>0.6</v>
      </c>
      <c r="L12" s="27">
        <v>10.45</v>
      </c>
      <c r="M12" s="27">
        <v>4.5</v>
      </c>
      <c r="N12" s="27">
        <v>7.75</v>
      </c>
      <c r="O12" s="27"/>
      <c r="P12" s="27">
        <v>12.25</v>
      </c>
      <c r="Q12" s="27">
        <v>3.7</v>
      </c>
      <c r="R12" s="27">
        <v>8.2</v>
      </c>
      <c r="S12" s="27"/>
      <c r="T12" s="27">
        <v>11.9</v>
      </c>
    </row>
    <row r="13" spans="1:20" ht="12.75">
      <c r="A13" s="24">
        <v>4</v>
      </c>
      <c r="B13" s="25" t="s">
        <v>54</v>
      </c>
      <c r="C13" s="24">
        <v>1990</v>
      </c>
      <c r="D13" s="25" t="s">
        <v>55</v>
      </c>
      <c r="E13" s="26">
        <v>47.4</v>
      </c>
      <c r="F13" s="27">
        <v>4.2</v>
      </c>
      <c r="G13" s="27">
        <v>8.85</v>
      </c>
      <c r="H13" s="27">
        <v>13.05</v>
      </c>
      <c r="I13" s="27">
        <v>3.1</v>
      </c>
      <c r="J13" s="27">
        <v>8.5</v>
      </c>
      <c r="K13" s="27">
        <v>0.6</v>
      </c>
      <c r="L13" s="27">
        <v>11</v>
      </c>
      <c r="M13" s="27">
        <v>5.4</v>
      </c>
      <c r="N13" s="27">
        <v>6.3</v>
      </c>
      <c r="O13" s="27"/>
      <c r="P13" s="27">
        <v>11.7</v>
      </c>
      <c r="Q13" s="27">
        <v>4.3</v>
      </c>
      <c r="R13" s="27">
        <v>7.35</v>
      </c>
      <c r="S13" s="27"/>
      <c r="T13" s="27">
        <v>11.65</v>
      </c>
    </row>
    <row r="14" spans="1:20" ht="12.75">
      <c r="A14" s="24">
        <v>5</v>
      </c>
      <c r="B14" s="25" t="s">
        <v>56</v>
      </c>
      <c r="C14" s="24">
        <v>1993</v>
      </c>
      <c r="D14" s="25" t="s">
        <v>55</v>
      </c>
      <c r="E14" s="26">
        <v>45.95</v>
      </c>
      <c r="F14" s="27">
        <v>3</v>
      </c>
      <c r="G14" s="27">
        <v>9</v>
      </c>
      <c r="H14" s="27">
        <v>12</v>
      </c>
      <c r="I14" s="27">
        <v>2.1</v>
      </c>
      <c r="J14" s="27">
        <v>8.1</v>
      </c>
      <c r="K14" s="27">
        <v>0.6</v>
      </c>
      <c r="L14" s="27">
        <v>9.6</v>
      </c>
      <c r="M14" s="27">
        <v>3.5</v>
      </c>
      <c r="N14" s="27">
        <v>8.2</v>
      </c>
      <c r="O14" s="27">
        <v>0.2</v>
      </c>
      <c r="P14" s="27">
        <v>11.5</v>
      </c>
      <c r="Q14" s="27">
        <v>4.2</v>
      </c>
      <c r="R14" s="27">
        <v>8.65</v>
      </c>
      <c r="S14" s="27"/>
      <c r="T14" s="27">
        <v>12.85</v>
      </c>
    </row>
    <row r="15" spans="1:20" ht="12.75">
      <c r="A15" s="28">
        <v>6</v>
      </c>
      <c r="B15" s="25" t="s">
        <v>57</v>
      </c>
      <c r="C15" s="24">
        <v>1993</v>
      </c>
      <c r="D15" s="25" t="s">
        <v>55</v>
      </c>
      <c r="E15" s="26">
        <v>45.75</v>
      </c>
      <c r="F15" s="27">
        <v>4.2</v>
      </c>
      <c r="G15" s="27">
        <v>8.8</v>
      </c>
      <c r="H15" s="27">
        <v>13</v>
      </c>
      <c r="I15" s="27">
        <v>1.6</v>
      </c>
      <c r="J15" s="27">
        <v>7.85</v>
      </c>
      <c r="K15" s="27">
        <v>0.6</v>
      </c>
      <c r="L15" s="27">
        <v>8.85</v>
      </c>
      <c r="M15" s="27">
        <v>3.3</v>
      </c>
      <c r="N15" s="27">
        <v>8.35</v>
      </c>
      <c r="O15" s="27"/>
      <c r="P15" s="27">
        <v>11.65</v>
      </c>
      <c r="Q15" s="27">
        <v>3.9</v>
      </c>
      <c r="R15" s="27">
        <v>8.35</v>
      </c>
      <c r="S15" s="27"/>
      <c r="T15" s="27">
        <v>12.25</v>
      </c>
    </row>
    <row r="16" spans="1:20" ht="12.75">
      <c r="A16" s="28">
        <v>7</v>
      </c>
      <c r="B16" s="25" t="s">
        <v>58</v>
      </c>
      <c r="C16" s="24">
        <v>1991</v>
      </c>
      <c r="D16" s="25" t="s">
        <v>48</v>
      </c>
      <c r="E16" s="26">
        <v>45.4</v>
      </c>
      <c r="F16" s="27">
        <v>3.6</v>
      </c>
      <c r="G16" s="27">
        <v>8.55</v>
      </c>
      <c r="H16" s="27">
        <v>12.15</v>
      </c>
      <c r="I16" s="27">
        <v>1.6</v>
      </c>
      <c r="J16" s="27">
        <v>8.9</v>
      </c>
      <c r="K16" s="27">
        <v>0.7</v>
      </c>
      <c r="L16" s="27">
        <v>9.8</v>
      </c>
      <c r="M16" s="27">
        <v>3.8</v>
      </c>
      <c r="N16" s="27">
        <v>8.15</v>
      </c>
      <c r="O16" s="27"/>
      <c r="P16" s="27">
        <v>11.95</v>
      </c>
      <c r="Q16" s="27">
        <v>3.1</v>
      </c>
      <c r="R16" s="27">
        <v>8.4</v>
      </c>
      <c r="S16" s="27"/>
      <c r="T16" s="27">
        <v>11.5</v>
      </c>
    </row>
    <row r="17" spans="1:20" ht="12.75">
      <c r="A17" s="24">
        <v>8</v>
      </c>
      <c r="B17" s="25" t="s">
        <v>59</v>
      </c>
      <c r="C17" s="24">
        <v>1991</v>
      </c>
      <c r="D17" s="25" t="s">
        <v>48</v>
      </c>
      <c r="E17" s="26">
        <v>44.35</v>
      </c>
      <c r="F17" s="27">
        <v>3.6</v>
      </c>
      <c r="G17" s="27">
        <v>8.3</v>
      </c>
      <c r="H17" s="27">
        <v>11.9</v>
      </c>
      <c r="I17" s="27">
        <v>2.1</v>
      </c>
      <c r="J17" s="27">
        <v>7.95</v>
      </c>
      <c r="K17" s="27">
        <v>0.6</v>
      </c>
      <c r="L17" s="27">
        <v>9.45</v>
      </c>
      <c r="M17" s="27">
        <v>4.1</v>
      </c>
      <c r="N17" s="27">
        <v>7.7</v>
      </c>
      <c r="O17" s="27"/>
      <c r="P17" s="27">
        <v>11.8</v>
      </c>
      <c r="Q17" s="27">
        <v>3.1</v>
      </c>
      <c r="R17" s="27">
        <v>8.1</v>
      </c>
      <c r="S17" s="27"/>
      <c r="T17" s="27">
        <v>11.2</v>
      </c>
    </row>
    <row r="18" spans="1:20" ht="12.75">
      <c r="A18" s="28">
        <v>9</v>
      </c>
      <c r="B18" s="25" t="s">
        <v>60</v>
      </c>
      <c r="C18" s="24">
        <v>1995</v>
      </c>
      <c r="D18" s="25" t="s">
        <v>53</v>
      </c>
      <c r="E18" s="26">
        <v>43.2</v>
      </c>
      <c r="F18" s="27">
        <v>2.4</v>
      </c>
      <c r="G18" s="27">
        <v>8.8</v>
      </c>
      <c r="H18" s="27">
        <v>11.2</v>
      </c>
      <c r="I18" s="27">
        <v>1.9</v>
      </c>
      <c r="J18" s="27">
        <v>8.6</v>
      </c>
      <c r="K18" s="27">
        <v>0.6</v>
      </c>
      <c r="L18" s="27">
        <v>9.9</v>
      </c>
      <c r="M18" s="27">
        <v>3.8</v>
      </c>
      <c r="N18" s="27">
        <v>6.25</v>
      </c>
      <c r="O18" s="27"/>
      <c r="P18" s="27">
        <v>10.05</v>
      </c>
      <c r="Q18" s="27">
        <v>4</v>
      </c>
      <c r="R18" s="27">
        <v>8.05</v>
      </c>
      <c r="S18" s="27"/>
      <c r="T18" s="27">
        <v>12.05</v>
      </c>
    </row>
    <row r="19" spans="1:20" ht="12.75">
      <c r="A19" s="28">
        <v>10</v>
      </c>
      <c r="B19" s="25" t="s">
        <v>61</v>
      </c>
      <c r="C19" s="24">
        <v>1993</v>
      </c>
      <c r="D19" s="25" t="s">
        <v>40</v>
      </c>
      <c r="E19" s="26">
        <v>43</v>
      </c>
      <c r="F19" s="27">
        <v>4</v>
      </c>
      <c r="G19" s="27">
        <v>9.2</v>
      </c>
      <c r="H19" s="27">
        <v>13.2</v>
      </c>
      <c r="I19" s="27">
        <v>2.5</v>
      </c>
      <c r="J19" s="27">
        <v>6.9</v>
      </c>
      <c r="K19" s="27">
        <v>0.6</v>
      </c>
      <c r="L19" s="27">
        <v>8.8</v>
      </c>
      <c r="M19" s="27">
        <v>3.3</v>
      </c>
      <c r="N19" s="27">
        <v>6.55</v>
      </c>
      <c r="O19" s="27"/>
      <c r="P19" s="27">
        <v>9.85</v>
      </c>
      <c r="Q19" s="27">
        <v>4.1</v>
      </c>
      <c r="R19" s="27">
        <v>7.05</v>
      </c>
      <c r="S19" s="27"/>
      <c r="T19" s="27">
        <v>11.15</v>
      </c>
    </row>
    <row r="20" spans="1:20" ht="12.75">
      <c r="A20" s="24">
        <v>11</v>
      </c>
      <c r="B20" s="25" t="s">
        <v>62</v>
      </c>
      <c r="C20" s="24">
        <v>1991</v>
      </c>
      <c r="D20" s="25" t="s">
        <v>63</v>
      </c>
      <c r="E20" s="26">
        <v>41</v>
      </c>
      <c r="F20" s="27">
        <v>4.4</v>
      </c>
      <c r="G20" s="27">
        <v>8.6</v>
      </c>
      <c r="H20" s="27">
        <v>13</v>
      </c>
      <c r="I20" s="27">
        <v>1.4</v>
      </c>
      <c r="J20" s="27">
        <v>6.8</v>
      </c>
      <c r="K20" s="27">
        <v>0.7</v>
      </c>
      <c r="L20" s="27">
        <v>7.5</v>
      </c>
      <c r="M20" s="27">
        <v>3.9</v>
      </c>
      <c r="N20" s="27">
        <v>6.1</v>
      </c>
      <c r="O20" s="27">
        <v>0.2</v>
      </c>
      <c r="P20" s="27">
        <v>9.8</v>
      </c>
      <c r="Q20" s="27">
        <v>3.1</v>
      </c>
      <c r="R20" s="27">
        <v>7.6</v>
      </c>
      <c r="S20" s="27"/>
      <c r="T20" s="27">
        <v>10.7</v>
      </c>
    </row>
    <row r="21" spans="1:20" ht="12.75">
      <c r="A21" s="28">
        <v>12</v>
      </c>
      <c r="B21" s="25" t="s">
        <v>64</v>
      </c>
      <c r="C21" s="24">
        <v>1993</v>
      </c>
      <c r="D21" s="25" t="s">
        <v>65</v>
      </c>
      <c r="E21" s="26">
        <v>39.5</v>
      </c>
      <c r="F21" s="27">
        <v>4</v>
      </c>
      <c r="G21" s="27">
        <v>8.85</v>
      </c>
      <c r="H21" s="27">
        <v>12.85</v>
      </c>
      <c r="I21" s="27">
        <v>1.8</v>
      </c>
      <c r="J21" s="27">
        <v>5.55</v>
      </c>
      <c r="K21" s="27">
        <v>0.6</v>
      </c>
      <c r="L21" s="27">
        <v>6.75</v>
      </c>
      <c r="M21" s="27">
        <v>3.8</v>
      </c>
      <c r="N21" s="27">
        <v>6.8</v>
      </c>
      <c r="O21" s="27"/>
      <c r="P21" s="27">
        <v>10.6</v>
      </c>
      <c r="Q21" s="27">
        <v>3</v>
      </c>
      <c r="R21" s="27">
        <v>6.3</v>
      </c>
      <c r="S21" s="27"/>
      <c r="T21" s="27">
        <v>9.3</v>
      </c>
    </row>
    <row r="22" spans="1:20" ht="12.75">
      <c r="A22" s="28">
        <v>13</v>
      </c>
      <c r="B22" s="25" t="s">
        <v>66</v>
      </c>
      <c r="C22" s="24">
        <v>1995</v>
      </c>
      <c r="D22" s="25" t="s">
        <v>55</v>
      </c>
      <c r="E22" s="26">
        <v>38</v>
      </c>
      <c r="F22" s="27">
        <v>2.4</v>
      </c>
      <c r="G22" s="27">
        <v>8.4</v>
      </c>
      <c r="H22" s="27">
        <v>10.8</v>
      </c>
      <c r="I22" s="27">
        <v>1.1</v>
      </c>
      <c r="J22" s="27">
        <v>5.7</v>
      </c>
      <c r="K22" s="27">
        <v>0.6</v>
      </c>
      <c r="L22" s="27">
        <v>6.2</v>
      </c>
      <c r="M22" s="27">
        <v>2.7</v>
      </c>
      <c r="N22" s="27">
        <v>8.8</v>
      </c>
      <c r="O22" s="27"/>
      <c r="P22" s="27">
        <v>11.5</v>
      </c>
      <c r="Q22" s="27">
        <v>2.2</v>
      </c>
      <c r="R22" s="27">
        <v>7.3</v>
      </c>
      <c r="S22" s="27"/>
      <c r="T22" s="27">
        <v>9.5</v>
      </c>
    </row>
    <row r="23" spans="1:20" ht="12.75">
      <c r="A23" s="24">
        <v>14</v>
      </c>
      <c r="B23" s="25" t="s">
        <v>67</v>
      </c>
      <c r="C23" s="24">
        <v>1995</v>
      </c>
      <c r="D23" s="25" t="s">
        <v>68</v>
      </c>
      <c r="E23" s="26">
        <v>36.45</v>
      </c>
      <c r="F23" s="27">
        <v>4</v>
      </c>
      <c r="G23" s="27">
        <v>7.3</v>
      </c>
      <c r="H23" s="27">
        <v>11.3</v>
      </c>
      <c r="I23" s="27">
        <v>0.7</v>
      </c>
      <c r="J23" s="27">
        <v>3.8</v>
      </c>
      <c r="K23" s="27">
        <v>0.7</v>
      </c>
      <c r="L23" s="27">
        <v>3.8</v>
      </c>
      <c r="M23" s="27">
        <v>3.6</v>
      </c>
      <c r="N23" s="27">
        <v>7.15</v>
      </c>
      <c r="O23" s="27"/>
      <c r="P23" s="27">
        <v>10.75</v>
      </c>
      <c r="Q23" s="27">
        <v>2.7</v>
      </c>
      <c r="R23" s="27">
        <v>7.9</v>
      </c>
      <c r="S23" s="27"/>
      <c r="T23" s="27">
        <v>10.6</v>
      </c>
    </row>
    <row r="24" spans="1:20" ht="12.75">
      <c r="A24" s="28">
        <v>15</v>
      </c>
      <c r="B24" s="25" t="s">
        <v>69</v>
      </c>
      <c r="C24" s="24">
        <v>1992</v>
      </c>
      <c r="D24" s="25" t="s">
        <v>70</v>
      </c>
      <c r="E24" s="26">
        <v>36.35</v>
      </c>
      <c r="F24" s="27">
        <v>3</v>
      </c>
      <c r="G24" s="27">
        <v>8.35</v>
      </c>
      <c r="H24" s="27">
        <v>11.35</v>
      </c>
      <c r="I24" s="27">
        <v>0.8</v>
      </c>
      <c r="J24" s="27">
        <v>7.95</v>
      </c>
      <c r="K24" s="27">
        <v>0.7</v>
      </c>
      <c r="L24" s="27">
        <v>8.05</v>
      </c>
      <c r="M24" s="27">
        <v>2.6</v>
      </c>
      <c r="N24" s="27">
        <v>5.2</v>
      </c>
      <c r="O24" s="27"/>
      <c r="P24" s="27">
        <v>7.8</v>
      </c>
      <c r="Q24" s="27">
        <v>2.5</v>
      </c>
      <c r="R24" s="27">
        <v>6.65</v>
      </c>
      <c r="S24" s="27"/>
      <c r="T24" s="27">
        <v>9.15</v>
      </c>
    </row>
    <row r="25" spans="1:20" ht="12.75">
      <c r="A25" s="28">
        <v>16</v>
      </c>
      <c r="B25" s="25" t="s">
        <v>71</v>
      </c>
      <c r="C25" s="24">
        <v>1994</v>
      </c>
      <c r="D25" s="25" t="s">
        <v>72</v>
      </c>
      <c r="E25" s="26">
        <v>36</v>
      </c>
      <c r="F25" s="27">
        <v>3.4</v>
      </c>
      <c r="G25" s="27">
        <v>8.55</v>
      </c>
      <c r="H25" s="27">
        <v>11.95</v>
      </c>
      <c r="I25" s="27">
        <v>0</v>
      </c>
      <c r="J25" s="27">
        <v>0</v>
      </c>
      <c r="K25" s="27"/>
      <c r="L25" s="27">
        <v>0</v>
      </c>
      <c r="M25" s="27">
        <v>4.8</v>
      </c>
      <c r="N25" s="27">
        <v>7.35</v>
      </c>
      <c r="O25" s="27"/>
      <c r="P25" s="27">
        <v>12.15</v>
      </c>
      <c r="Q25" s="27">
        <v>3.6</v>
      </c>
      <c r="R25" s="27">
        <v>8.3</v>
      </c>
      <c r="S25" s="27"/>
      <c r="T25" s="27">
        <v>11.9</v>
      </c>
    </row>
    <row r="26" spans="1:20" ht="12.75">
      <c r="A26" s="24">
        <v>17</v>
      </c>
      <c r="B26" s="25" t="s">
        <v>73</v>
      </c>
      <c r="C26" s="24">
        <v>1991</v>
      </c>
      <c r="D26" s="25" t="s">
        <v>68</v>
      </c>
      <c r="E26" s="26">
        <v>35.75</v>
      </c>
      <c r="F26" s="27">
        <v>3.2</v>
      </c>
      <c r="G26" s="27">
        <v>8.75</v>
      </c>
      <c r="H26" s="27">
        <v>11.95</v>
      </c>
      <c r="I26" s="27">
        <v>0.6</v>
      </c>
      <c r="J26" s="27">
        <v>2.95</v>
      </c>
      <c r="K26" s="27">
        <v>0.6</v>
      </c>
      <c r="L26" s="27">
        <v>2.95</v>
      </c>
      <c r="M26" s="27">
        <v>2.8</v>
      </c>
      <c r="N26" s="27">
        <v>7.9</v>
      </c>
      <c r="O26" s="27"/>
      <c r="P26" s="27">
        <v>10.7</v>
      </c>
      <c r="Q26" s="27">
        <v>2.6</v>
      </c>
      <c r="R26" s="27">
        <v>7.55</v>
      </c>
      <c r="S26" s="27"/>
      <c r="T26" s="27">
        <v>10.15</v>
      </c>
    </row>
    <row r="27" spans="1:20" ht="12.75">
      <c r="A27" s="28">
        <v>18</v>
      </c>
      <c r="B27" s="25" t="s">
        <v>74</v>
      </c>
      <c r="C27" s="24">
        <v>1996</v>
      </c>
      <c r="D27" s="25" t="s">
        <v>55</v>
      </c>
      <c r="E27" s="26">
        <v>35.5</v>
      </c>
      <c r="F27" s="27">
        <v>2.4</v>
      </c>
      <c r="G27" s="27">
        <v>8.45</v>
      </c>
      <c r="H27" s="27">
        <v>10.85</v>
      </c>
      <c r="I27" s="27">
        <v>0.8</v>
      </c>
      <c r="J27" s="27">
        <v>7.55</v>
      </c>
      <c r="K27" s="27">
        <v>0.7</v>
      </c>
      <c r="L27" s="27">
        <v>7.65</v>
      </c>
      <c r="M27" s="27">
        <v>2.8</v>
      </c>
      <c r="N27" s="27">
        <v>5.8</v>
      </c>
      <c r="O27" s="27"/>
      <c r="P27" s="27">
        <v>8.6</v>
      </c>
      <c r="Q27" s="27">
        <v>2.2</v>
      </c>
      <c r="R27" s="27">
        <v>6.2</v>
      </c>
      <c r="S27" s="27"/>
      <c r="T27" s="27">
        <v>8.4</v>
      </c>
    </row>
    <row r="28" spans="1:20" ht="12.75">
      <c r="A28" s="28">
        <v>19</v>
      </c>
      <c r="B28" s="25" t="s">
        <v>75</v>
      </c>
      <c r="C28" s="24">
        <v>1995</v>
      </c>
      <c r="D28" s="25" t="s">
        <v>68</v>
      </c>
      <c r="E28" s="26">
        <v>33.15</v>
      </c>
      <c r="F28" s="27">
        <v>2.4</v>
      </c>
      <c r="G28" s="27">
        <v>9</v>
      </c>
      <c r="H28" s="27">
        <v>11.4</v>
      </c>
      <c r="I28" s="27">
        <v>0.6</v>
      </c>
      <c r="J28" s="27">
        <v>2.45</v>
      </c>
      <c r="K28" s="27">
        <v>0.7</v>
      </c>
      <c r="L28" s="27">
        <v>2.35</v>
      </c>
      <c r="M28" s="27">
        <v>3.1</v>
      </c>
      <c r="N28" s="27">
        <v>6.25</v>
      </c>
      <c r="O28" s="27">
        <v>0.2</v>
      </c>
      <c r="P28" s="27">
        <v>9.15</v>
      </c>
      <c r="Q28" s="27">
        <v>2.6</v>
      </c>
      <c r="R28" s="27">
        <v>7.65</v>
      </c>
      <c r="S28" s="27"/>
      <c r="T28" s="27">
        <v>10.25</v>
      </c>
    </row>
    <row r="29" spans="1:20" ht="12.75">
      <c r="A29" s="24">
        <v>20</v>
      </c>
      <c r="B29" s="25" t="s">
        <v>76</v>
      </c>
      <c r="C29" s="24">
        <v>1994</v>
      </c>
      <c r="D29" s="25" t="s">
        <v>77</v>
      </c>
      <c r="E29" s="26">
        <v>29.85</v>
      </c>
      <c r="F29" s="27">
        <v>2.4</v>
      </c>
      <c r="G29" s="27">
        <v>7.55</v>
      </c>
      <c r="H29" s="27">
        <v>9.95</v>
      </c>
      <c r="I29" s="27">
        <v>0.4</v>
      </c>
      <c r="J29" s="27">
        <v>0</v>
      </c>
      <c r="K29" s="27"/>
      <c r="L29" s="27">
        <v>0.4</v>
      </c>
      <c r="M29" s="27">
        <v>3.1</v>
      </c>
      <c r="N29" s="27">
        <v>6.75</v>
      </c>
      <c r="O29" s="27"/>
      <c r="P29" s="27">
        <v>9.85</v>
      </c>
      <c r="Q29" s="27">
        <v>2.5</v>
      </c>
      <c r="R29" s="27">
        <v>7.15</v>
      </c>
      <c r="S29" s="27"/>
      <c r="T29" s="27">
        <v>9.65</v>
      </c>
    </row>
    <row r="30" spans="1:20" ht="12.75">
      <c r="A30" s="28">
        <v>21</v>
      </c>
      <c r="B30" s="25" t="s">
        <v>78</v>
      </c>
      <c r="C30" s="24">
        <v>1993</v>
      </c>
      <c r="D30" s="25" t="s">
        <v>70</v>
      </c>
      <c r="E30" s="26">
        <v>27.65</v>
      </c>
      <c r="F30" s="27">
        <v>2.4</v>
      </c>
      <c r="G30" s="27">
        <v>8.4</v>
      </c>
      <c r="H30" s="27">
        <v>10.8</v>
      </c>
      <c r="I30" s="27">
        <v>0.3</v>
      </c>
      <c r="J30" s="27">
        <v>0</v>
      </c>
      <c r="K30" s="27"/>
      <c r="L30" s="27">
        <v>0.3</v>
      </c>
      <c r="M30" s="27">
        <v>1.5</v>
      </c>
      <c r="N30" s="27">
        <v>6.75</v>
      </c>
      <c r="O30" s="27"/>
      <c r="P30" s="27">
        <v>8.25</v>
      </c>
      <c r="Q30" s="27">
        <v>2</v>
      </c>
      <c r="R30" s="27">
        <v>6.3</v>
      </c>
      <c r="S30" s="27"/>
      <c r="T30" s="27">
        <v>8.3</v>
      </c>
    </row>
    <row r="34" spans="1:24" ht="12.75">
      <c r="A34" s="106"/>
      <c r="B34" s="106"/>
      <c r="C34" s="106"/>
      <c r="D34" s="106"/>
      <c r="E34" s="68"/>
      <c r="F34" s="68"/>
      <c r="G34" s="68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70"/>
      <c r="V34" s="70"/>
      <c r="W34" s="70"/>
      <c r="X34" s="70"/>
    </row>
    <row r="35" spans="1:24" ht="12.75">
      <c r="A35" s="62"/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70"/>
      <c r="V35" s="70"/>
      <c r="W35" s="70"/>
      <c r="X35" s="70"/>
    </row>
    <row r="36" spans="1:24" ht="12.75">
      <c r="A36" s="64"/>
      <c r="B36" s="65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70"/>
      <c r="V36" s="70"/>
      <c r="W36" s="70"/>
      <c r="X36" s="70"/>
    </row>
    <row r="37" spans="1:24" ht="12.75">
      <c r="A37" s="64"/>
      <c r="B37" s="65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64"/>
      <c r="T37" s="67"/>
      <c r="U37" s="70"/>
      <c r="V37" s="70"/>
      <c r="W37" s="70"/>
      <c r="X37" s="70"/>
    </row>
    <row r="38" spans="1:24" ht="12.75">
      <c r="A38" s="13"/>
      <c r="B38" s="64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67"/>
      <c r="U38" s="70"/>
      <c r="V38" s="70"/>
      <c r="W38" s="70"/>
      <c r="X38" s="70"/>
    </row>
    <row r="39" spans="1:24" ht="12.75">
      <c r="A39" s="13"/>
      <c r="B39" s="64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70"/>
      <c r="V39" s="70"/>
      <c r="W39" s="70"/>
      <c r="X39" s="70"/>
    </row>
    <row r="40" spans="1:24" ht="12.75">
      <c r="A40" s="64"/>
      <c r="B40" s="65"/>
      <c r="C40" s="72"/>
      <c r="D40" s="72"/>
      <c r="E40" s="72"/>
      <c r="F40" s="72"/>
      <c r="G40" s="72"/>
      <c r="H40" s="73"/>
      <c r="I40" s="72"/>
      <c r="J40" s="72"/>
      <c r="K40" s="72"/>
      <c r="L40" s="72"/>
      <c r="M40" s="73"/>
      <c r="N40" s="72"/>
      <c r="O40" s="72"/>
      <c r="P40" s="72"/>
      <c r="Q40" s="72"/>
      <c r="R40" s="73"/>
      <c r="S40" s="73"/>
      <c r="T40" s="74"/>
      <c r="U40" s="70"/>
      <c r="V40" s="70"/>
      <c r="W40" s="70"/>
      <c r="X40" s="70"/>
    </row>
    <row r="41" spans="1:24" ht="12.75">
      <c r="A41" s="64"/>
      <c r="B41" s="65"/>
      <c r="C41" s="72"/>
      <c r="D41" s="72"/>
      <c r="E41" s="72"/>
      <c r="F41" s="72"/>
      <c r="G41" s="72"/>
      <c r="H41" s="73"/>
      <c r="I41" s="72"/>
      <c r="J41" s="72"/>
      <c r="K41" s="72"/>
      <c r="L41" s="72"/>
      <c r="M41" s="73"/>
      <c r="N41" s="72"/>
      <c r="O41" s="72"/>
      <c r="P41" s="72"/>
      <c r="Q41" s="72"/>
      <c r="R41" s="73"/>
      <c r="S41" s="73"/>
      <c r="T41" s="74"/>
      <c r="U41" s="70"/>
      <c r="V41" s="70"/>
      <c r="W41" s="70"/>
      <c r="X41" s="70"/>
    </row>
    <row r="42" spans="1:24" ht="12.75">
      <c r="A42" s="64"/>
      <c r="B42" s="65"/>
      <c r="C42" s="72"/>
      <c r="D42" s="72"/>
      <c r="E42" s="72"/>
      <c r="F42" s="72"/>
      <c r="G42" s="72"/>
      <c r="H42" s="73"/>
      <c r="I42" s="72"/>
      <c r="J42" s="72"/>
      <c r="K42" s="72"/>
      <c r="L42" s="72"/>
      <c r="M42" s="73"/>
      <c r="N42" s="72"/>
      <c r="O42" s="72"/>
      <c r="P42" s="72"/>
      <c r="Q42" s="72"/>
      <c r="R42" s="73"/>
      <c r="S42" s="73"/>
      <c r="T42" s="74"/>
      <c r="U42" s="70"/>
      <c r="V42" s="70"/>
      <c r="W42" s="70"/>
      <c r="X42" s="70"/>
    </row>
    <row r="43" spans="1:24" ht="12.75">
      <c r="A43" s="64"/>
      <c r="B43" s="65"/>
      <c r="C43" s="72"/>
      <c r="D43" s="72"/>
      <c r="E43" s="75"/>
      <c r="F43" s="75"/>
      <c r="G43" s="75"/>
      <c r="H43" s="73"/>
      <c r="I43" s="75"/>
      <c r="J43" s="75"/>
      <c r="K43" s="75"/>
      <c r="L43" s="75"/>
      <c r="M43" s="73"/>
      <c r="N43" s="75"/>
      <c r="O43" s="75"/>
      <c r="P43" s="75"/>
      <c r="Q43" s="75"/>
      <c r="R43" s="73"/>
      <c r="S43" s="73"/>
      <c r="T43" s="74"/>
      <c r="U43" s="70"/>
      <c r="V43" s="70"/>
      <c r="W43" s="70"/>
      <c r="X43" s="70"/>
    </row>
    <row r="44" spans="1:24" ht="12.75">
      <c r="A44" s="64"/>
      <c r="B44" s="65"/>
      <c r="C44" s="72"/>
      <c r="D44" s="72"/>
      <c r="E44" s="75"/>
      <c r="F44" s="75"/>
      <c r="G44" s="75"/>
      <c r="H44" s="73"/>
      <c r="I44" s="75"/>
      <c r="J44" s="75"/>
      <c r="K44" s="75"/>
      <c r="L44" s="75"/>
      <c r="M44" s="73"/>
      <c r="N44" s="75"/>
      <c r="O44" s="75"/>
      <c r="P44" s="75"/>
      <c r="Q44" s="75"/>
      <c r="R44" s="73"/>
      <c r="S44" s="73"/>
      <c r="T44" s="74"/>
      <c r="U44" s="70"/>
      <c r="V44" s="70"/>
      <c r="W44" s="70"/>
      <c r="X44" s="70"/>
    </row>
    <row r="45" spans="1:24" ht="12.75">
      <c r="A45" s="64"/>
      <c r="B45" s="65"/>
      <c r="C45" s="72"/>
      <c r="D45" s="72"/>
      <c r="E45" s="75"/>
      <c r="F45" s="75"/>
      <c r="G45" s="75"/>
      <c r="H45" s="73"/>
      <c r="I45" s="75"/>
      <c r="J45" s="75"/>
      <c r="K45" s="75"/>
      <c r="L45" s="75"/>
      <c r="M45" s="73"/>
      <c r="N45" s="75"/>
      <c r="O45" s="75"/>
      <c r="P45" s="75"/>
      <c r="Q45" s="75"/>
      <c r="R45" s="73"/>
      <c r="S45" s="73"/>
      <c r="T45" s="74"/>
      <c r="U45" s="70"/>
      <c r="V45" s="70"/>
      <c r="W45" s="70"/>
      <c r="X45" s="70"/>
    </row>
    <row r="46" spans="1:24" ht="12.75">
      <c r="A46" s="64"/>
      <c r="B46" s="65"/>
      <c r="C46" s="72"/>
      <c r="D46" s="72"/>
      <c r="E46" s="75"/>
      <c r="F46" s="75"/>
      <c r="G46" s="75"/>
      <c r="H46" s="73"/>
      <c r="I46" s="75"/>
      <c r="J46" s="75"/>
      <c r="K46" s="75"/>
      <c r="L46" s="75"/>
      <c r="M46" s="73"/>
      <c r="N46" s="75"/>
      <c r="O46" s="75"/>
      <c r="P46" s="75"/>
      <c r="Q46" s="75"/>
      <c r="R46" s="73"/>
      <c r="S46" s="73"/>
      <c r="T46" s="74"/>
      <c r="U46" s="70"/>
      <c r="V46" s="70"/>
      <c r="W46" s="70"/>
      <c r="X46" s="70"/>
    </row>
    <row r="47" spans="1:24" ht="12.75">
      <c r="A47" s="64"/>
      <c r="B47" s="65"/>
      <c r="C47" s="72"/>
      <c r="D47" s="72"/>
      <c r="E47" s="75"/>
      <c r="F47" s="75"/>
      <c r="G47" s="75"/>
      <c r="H47" s="73"/>
      <c r="I47" s="75"/>
      <c r="J47" s="75"/>
      <c r="K47" s="75"/>
      <c r="L47" s="75"/>
      <c r="M47" s="73"/>
      <c r="N47" s="75"/>
      <c r="O47" s="75"/>
      <c r="P47" s="75"/>
      <c r="Q47" s="75"/>
      <c r="R47" s="73"/>
      <c r="S47" s="73"/>
      <c r="T47" s="74"/>
      <c r="U47" s="70"/>
      <c r="V47" s="70"/>
      <c r="W47" s="70"/>
      <c r="X47" s="70"/>
    </row>
    <row r="48" spans="1:24" ht="12.75">
      <c r="A48" s="64"/>
      <c r="B48" s="65"/>
      <c r="C48" s="72"/>
      <c r="D48" s="72"/>
      <c r="E48" s="75"/>
      <c r="F48" s="75"/>
      <c r="G48" s="75"/>
      <c r="H48" s="73"/>
      <c r="I48" s="75"/>
      <c r="J48" s="75"/>
      <c r="K48" s="75"/>
      <c r="L48" s="75"/>
      <c r="M48" s="73"/>
      <c r="N48" s="75"/>
      <c r="O48" s="75"/>
      <c r="P48" s="75"/>
      <c r="Q48" s="75"/>
      <c r="R48" s="73"/>
      <c r="S48" s="73"/>
      <c r="T48" s="74"/>
      <c r="U48" s="70"/>
      <c r="V48" s="70"/>
      <c r="W48" s="70"/>
      <c r="X48" s="70"/>
    </row>
    <row r="49" spans="1:24" ht="12.75">
      <c r="A49" s="64"/>
      <c r="B49" s="65"/>
      <c r="C49" s="72"/>
      <c r="D49" s="72"/>
      <c r="E49" s="75"/>
      <c r="F49" s="75"/>
      <c r="G49" s="75"/>
      <c r="H49" s="73"/>
      <c r="I49" s="75"/>
      <c r="J49" s="75"/>
      <c r="K49" s="75"/>
      <c r="L49" s="75"/>
      <c r="M49" s="73"/>
      <c r="N49" s="75"/>
      <c r="O49" s="75"/>
      <c r="P49" s="75"/>
      <c r="Q49" s="75"/>
      <c r="R49" s="73"/>
      <c r="S49" s="73"/>
      <c r="T49" s="74"/>
      <c r="U49" s="70"/>
      <c r="V49" s="70"/>
      <c r="W49" s="70"/>
      <c r="X49" s="70"/>
    </row>
    <row r="50" spans="1:24" ht="12.75">
      <c r="A50" s="64"/>
      <c r="B50" s="65"/>
      <c r="C50" s="72"/>
      <c r="D50" s="72"/>
      <c r="E50" s="75"/>
      <c r="F50" s="75"/>
      <c r="G50" s="75"/>
      <c r="H50" s="73"/>
      <c r="I50" s="75"/>
      <c r="J50" s="75"/>
      <c r="K50" s="75"/>
      <c r="L50" s="75"/>
      <c r="M50" s="73"/>
      <c r="N50" s="75"/>
      <c r="O50" s="75"/>
      <c r="P50" s="75"/>
      <c r="Q50" s="75"/>
      <c r="R50" s="73"/>
      <c r="S50" s="73"/>
      <c r="T50" s="74"/>
      <c r="U50" s="70"/>
      <c r="V50" s="70"/>
      <c r="W50" s="70"/>
      <c r="X50" s="70"/>
    </row>
    <row r="51" spans="1:24" ht="12.75">
      <c r="A51" s="64"/>
      <c r="B51" s="65"/>
      <c r="C51" s="72"/>
      <c r="D51" s="72"/>
      <c r="E51" s="75"/>
      <c r="F51" s="75"/>
      <c r="G51" s="75"/>
      <c r="H51" s="73"/>
      <c r="I51" s="75"/>
      <c r="J51" s="75"/>
      <c r="K51" s="75"/>
      <c r="L51" s="75"/>
      <c r="M51" s="73"/>
      <c r="N51" s="75"/>
      <c r="O51" s="75"/>
      <c r="P51" s="75"/>
      <c r="Q51" s="75"/>
      <c r="R51" s="73"/>
      <c r="S51" s="73"/>
      <c r="T51" s="74"/>
      <c r="U51" s="70"/>
      <c r="V51" s="70"/>
      <c r="W51" s="70"/>
      <c r="X51" s="70"/>
    </row>
    <row r="52" spans="1:24" ht="12.75">
      <c r="A52" s="64"/>
      <c r="B52" s="65"/>
      <c r="C52" s="72"/>
      <c r="D52" s="72"/>
      <c r="E52" s="75"/>
      <c r="F52" s="75"/>
      <c r="G52" s="75"/>
      <c r="H52" s="73"/>
      <c r="I52" s="75"/>
      <c r="J52" s="75"/>
      <c r="K52" s="75"/>
      <c r="L52" s="75"/>
      <c r="M52" s="73"/>
      <c r="N52" s="75"/>
      <c r="O52" s="75"/>
      <c r="P52" s="75"/>
      <c r="Q52" s="75"/>
      <c r="R52" s="73"/>
      <c r="S52" s="73"/>
      <c r="T52" s="74"/>
      <c r="U52" s="70"/>
      <c r="V52" s="70"/>
      <c r="W52" s="70"/>
      <c r="X52" s="70"/>
    </row>
    <row r="53" spans="1:24" ht="12.75">
      <c r="A53" s="64"/>
      <c r="B53" s="65"/>
      <c r="C53" s="72"/>
      <c r="D53" s="72"/>
      <c r="E53" s="75"/>
      <c r="F53" s="75"/>
      <c r="G53" s="76"/>
      <c r="H53" s="73"/>
      <c r="I53" s="75"/>
      <c r="J53" s="75"/>
      <c r="K53" s="75"/>
      <c r="L53" s="75"/>
      <c r="M53" s="73"/>
      <c r="N53" s="75"/>
      <c r="O53" s="75"/>
      <c r="P53" s="75"/>
      <c r="Q53" s="75"/>
      <c r="R53" s="73"/>
      <c r="S53" s="73"/>
      <c r="T53" s="74"/>
      <c r="U53" s="70"/>
      <c r="V53" s="70"/>
      <c r="W53" s="70"/>
      <c r="X53" s="70"/>
    </row>
    <row r="54" spans="1:24" ht="12.75">
      <c r="A54" s="64"/>
      <c r="B54" s="65"/>
      <c r="C54" s="72"/>
      <c r="D54" s="72"/>
      <c r="E54" s="75"/>
      <c r="F54" s="75"/>
      <c r="G54" s="75"/>
      <c r="H54" s="73"/>
      <c r="I54" s="75"/>
      <c r="J54" s="75"/>
      <c r="K54" s="75"/>
      <c r="L54" s="75"/>
      <c r="M54" s="73"/>
      <c r="N54" s="75"/>
      <c r="O54" s="75"/>
      <c r="P54" s="75"/>
      <c r="Q54" s="75"/>
      <c r="R54" s="73"/>
      <c r="S54" s="73"/>
      <c r="T54" s="74"/>
      <c r="U54" s="70"/>
      <c r="V54" s="70"/>
      <c r="W54" s="70"/>
      <c r="X54" s="70"/>
    </row>
    <row r="55" spans="1:24" ht="12.75">
      <c r="A55" s="64"/>
      <c r="B55" s="65"/>
      <c r="C55" s="72"/>
      <c r="D55" s="72"/>
      <c r="E55" s="75"/>
      <c r="F55" s="75"/>
      <c r="G55" s="75"/>
      <c r="H55" s="73"/>
      <c r="I55" s="75"/>
      <c r="J55" s="75"/>
      <c r="K55" s="75"/>
      <c r="L55" s="75"/>
      <c r="M55" s="73"/>
      <c r="N55" s="75"/>
      <c r="O55" s="75"/>
      <c r="P55" s="75"/>
      <c r="Q55" s="75"/>
      <c r="R55" s="73"/>
      <c r="S55" s="73"/>
      <c r="T55" s="74"/>
      <c r="U55" s="70"/>
      <c r="V55" s="70"/>
      <c r="W55" s="70"/>
      <c r="X55" s="70"/>
    </row>
    <row r="56" spans="1:24" ht="12.75">
      <c r="A56" s="64"/>
      <c r="B56" s="65"/>
      <c r="C56" s="72"/>
      <c r="D56" s="72"/>
      <c r="E56" s="75"/>
      <c r="F56" s="75"/>
      <c r="G56" s="75"/>
      <c r="H56" s="73"/>
      <c r="I56" s="75"/>
      <c r="J56" s="75"/>
      <c r="K56" s="75"/>
      <c r="L56" s="76"/>
      <c r="M56" s="73"/>
      <c r="N56" s="75"/>
      <c r="O56" s="75"/>
      <c r="P56" s="75"/>
      <c r="Q56" s="75"/>
      <c r="R56" s="73"/>
      <c r="S56" s="73"/>
      <c r="T56" s="74"/>
      <c r="U56" s="70"/>
      <c r="V56" s="70"/>
      <c r="W56" s="70"/>
      <c r="X56" s="70"/>
    </row>
    <row r="57" spans="1:24" ht="12.75">
      <c r="A57" s="64"/>
      <c r="B57" s="65"/>
      <c r="C57" s="72"/>
      <c r="D57" s="72"/>
      <c r="E57" s="75"/>
      <c r="F57" s="75"/>
      <c r="G57" s="75"/>
      <c r="H57" s="73"/>
      <c r="I57" s="75"/>
      <c r="J57" s="75"/>
      <c r="K57" s="75"/>
      <c r="L57" s="75"/>
      <c r="M57" s="73"/>
      <c r="N57" s="75"/>
      <c r="O57" s="75"/>
      <c r="P57" s="75"/>
      <c r="Q57" s="75"/>
      <c r="R57" s="73"/>
      <c r="S57" s="73"/>
      <c r="T57" s="74"/>
      <c r="U57" s="70"/>
      <c r="V57" s="70"/>
      <c r="W57" s="70"/>
      <c r="X57" s="70"/>
    </row>
    <row r="58" spans="1:24" ht="12.75">
      <c r="A58" s="64"/>
      <c r="B58" s="65"/>
      <c r="C58" s="72"/>
      <c r="D58" s="72"/>
      <c r="E58" s="75"/>
      <c r="F58" s="75"/>
      <c r="G58" s="75"/>
      <c r="H58" s="73"/>
      <c r="I58" s="75"/>
      <c r="J58" s="75"/>
      <c r="K58" s="75"/>
      <c r="L58" s="75"/>
      <c r="M58" s="73"/>
      <c r="N58" s="75"/>
      <c r="O58" s="75"/>
      <c r="P58" s="75"/>
      <c r="Q58" s="75"/>
      <c r="R58" s="73"/>
      <c r="S58" s="73"/>
      <c r="T58" s="74"/>
      <c r="U58" s="70"/>
      <c r="V58" s="70"/>
      <c r="W58" s="70"/>
      <c r="X58" s="70"/>
    </row>
    <row r="59" spans="1:24" ht="12.75">
      <c r="A59" s="64"/>
      <c r="B59" s="65"/>
      <c r="C59" s="72"/>
      <c r="D59" s="72"/>
      <c r="E59" s="75"/>
      <c r="F59" s="75"/>
      <c r="G59" s="75"/>
      <c r="H59" s="73"/>
      <c r="I59" s="75"/>
      <c r="J59" s="75"/>
      <c r="K59" s="75"/>
      <c r="L59" s="75"/>
      <c r="M59" s="73"/>
      <c r="N59" s="75"/>
      <c r="O59" s="75"/>
      <c r="P59" s="75"/>
      <c r="Q59" s="75"/>
      <c r="R59" s="73"/>
      <c r="S59" s="73"/>
      <c r="T59" s="74"/>
      <c r="U59" s="70"/>
      <c r="V59" s="70"/>
      <c r="W59" s="70"/>
      <c r="X59" s="70"/>
    </row>
    <row r="60" spans="1:24" ht="12.75">
      <c r="A60" s="64"/>
      <c r="B60" s="65"/>
      <c r="C60" s="72"/>
      <c r="D60" s="72"/>
      <c r="E60" s="75"/>
      <c r="F60" s="75"/>
      <c r="G60" s="75"/>
      <c r="H60" s="73"/>
      <c r="I60" s="75"/>
      <c r="J60" s="75"/>
      <c r="K60" s="75"/>
      <c r="L60" s="75"/>
      <c r="M60" s="73"/>
      <c r="N60" s="75"/>
      <c r="O60" s="75"/>
      <c r="P60" s="75"/>
      <c r="Q60" s="75"/>
      <c r="R60" s="73"/>
      <c r="S60" s="73"/>
      <c r="T60" s="74"/>
      <c r="U60" s="70"/>
      <c r="V60" s="70"/>
      <c r="W60" s="70"/>
      <c r="X60" s="70"/>
    </row>
    <row r="61" spans="1:24" ht="12.75">
      <c r="A61" s="64"/>
      <c r="B61" s="65"/>
      <c r="C61" s="72"/>
      <c r="D61" s="72"/>
      <c r="E61" s="75"/>
      <c r="F61" s="75"/>
      <c r="G61" s="75"/>
      <c r="H61" s="73"/>
      <c r="I61" s="75"/>
      <c r="J61" s="75"/>
      <c r="K61" s="75"/>
      <c r="L61" s="75"/>
      <c r="M61" s="73"/>
      <c r="N61" s="75"/>
      <c r="O61" s="75"/>
      <c r="P61" s="75"/>
      <c r="Q61" s="75"/>
      <c r="R61" s="73"/>
      <c r="S61" s="73"/>
      <c r="T61" s="74"/>
      <c r="U61" s="70"/>
      <c r="V61" s="70"/>
      <c r="W61" s="70"/>
      <c r="X61" s="70"/>
    </row>
    <row r="62" spans="1:24" ht="12.7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1:24" ht="12.7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</row>
    <row r="64" spans="1:24" ht="12.7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</row>
    <row r="65" spans="1:24" ht="12.7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</row>
    <row r="66" spans="1:24" ht="12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</row>
    <row r="67" spans="1:24" ht="12.7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</row>
    <row r="68" spans="1:24" ht="12.7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</row>
    <row r="69" spans="1:24" ht="12.7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</row>
    <row r="70" spans="1:24" ht="12.75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</row>
    <row r="71" spans="1:24" ht="12.7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</row>
    <row r="72" spans="1:24" ht="12.7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</row>
    <row r="73" spans="1:24" ht="12.7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</row>
    <row r="74" spans="1:24" ht="12.7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</row>
    <row r="75" spans="1:24" ht="12.7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</row>
    <row r="76" spans="1:24" ht="12.7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</row>
    <row r="77" spans="1:24" ht="12.7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</row>
    <row r="78" spans="1:24" ht="12.75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</row>
    <row r="79" spans="1:24" ht="12.7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</row>
    <row r="80" spans="1:24" ht="12.75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</row>
    <row r="81" spans="1:24" ht="12.7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</row>
    <row r="82" spans="1:24" ht="12.7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</row>
    <row r="83" spans="1:24" ht="12.7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</row>
    <row r="84" spans="1:24" ht="12.7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</row>
    <row r="85" spans="1:24" ht="12.7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</row>
    <row r="86" spans="1:24" ht="12.7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</row>
    <row r="87" spans="1:24" ht="12.7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</row>
    <row r="88" spans="1:24" ht="12.7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</row>
    <row r="89" spans="1:24" ht="12.7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</row>
    <row r="90" spans="1:24" ht="12.7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</row>
    <row r="91" spans="1:24" ht="12.7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</row>
    <row r="92" spans="1:24" ht="12.7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</row>
    <row r="93" spans="1:24" ht="12.7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</row>
    <row r="94" spans="1:24" ht="12.7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</row>
    <row r="95" spans="1:24" ht="12.7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</row>
    <row r="96" spans="1:24" ht="12.7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</row>
  </sheetData>
  <mergeCells count="11">
    <mergeCell ref="A1:T1"/>
    <mergeCell ref="A2:E2"/>
    <mergeCell ref="F7:H7"/>
    <mergeCell ref="I7:L7"/>
    <mergeCell ref="M7:P7"/>
    <mergeCell ref="Q7:T7"/>
    <mergeCell ref="N37:R37"/>
    <mergeCell ref="A34:D34"/>
    <mergeCell ref="C37:D37"/>
    <mergeCell ref="E37:H37"/>
    <mergeCell ref="I37:M37"/>
  </mergeCells>
  <printOptions/>
  <pageMargins left="0.1968503937007874" right="0.1968503937007874" top="0.3937007874015748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Michala</dc:creator>
  <cp:keywords/>
  <dc:description/>
  <cp:lastModifiedBy>Jirka</cp:lastModifiedBy>
  <dcterms:created xsi:type="dcterms:W3CDTF">2007-11-12T16:30:27Z</dcterms:created>
  <dcterms:modified xsi:type="dcterms:W3CDTF">2007-11-12T21:43:03Z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